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VS\Implementation\MM MPM\For June_July SE\Documents for AODA July 2022\Documents for AODA July 2022\Example Workbooks\"/>
    </mc:Choice>
  </mc:AlternateContent>
  <bookViews>
    <workbookView xWindow="-105" yWindow="-105" windowWidth="19425" windowHeight="10425" tabRatio="762"/>
  </bookViews>
  <sheets>
    <sheet name="Introduction" sheetId="11" r:id="rId1"/>
    <sheet name="Reference Level Cost Components" sheetId="1" r:id="rId2"/>
    <sheet name="Definition of Cost Components" sheetId="12" r:id="rId3"/>
    <sheet name="FinDispatchDataParameters" sheetId="7" r:id="rId4"/>
    <sheet name="Non-FinDispatchDataParameters" sheetId="10" r:id="rId5"/>
    <sheet name="Reference Quantity" sheetId="13" r:id="rId6"/>
    <sheet name="Supporting Documentation List" sheetId="9" r:id="rId7"/>
  </sheets>
  <definedNames>
    <definedName name="_xlnm._FilterDatabase" localSheetId="4" hidden="1">'Non-FinDispatchDataParameters'!#REF!</definedName>
    <definedName name="_xlnm._FilterDatabase" localSheetId="6" hidden="1">'Supporting Documentation List'!$B$6:$D$13</definedName>
    <definedName name="_Toc33773272" localSheetId="0">Introduction!$A$7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7" l="1"/>
</calcChain>
</file>

<file path=xl/sharedStrings.xml><?xml version="1.0" encoding="utf-8"?>
<sst xmlns="http://schemas.openxmlformats.org/spreadsheetml/2006/main" count="159" uniqueCount="101">
  <si>
    <t xml:space="preserve">Resource Information </t>
  </si>
  <si>
    <t>Resource Name</t>
  </si>
  <si>
    <t>Resource ID</t>
  </si>
  <si>
    <t>YYYY/MM/DD</t>
  </si>
  <si>
    <t>Cost Components</t>
  </si>
  <si>
    <t>I. Units of measurement/ formula reference</t>
  </si>
  <si>
    <t>II. Applicability - Resource Type</t>
  </si>
  <si>
    <t>III. Time-Based Applicability - Seasonality, On-Peak/Off-Peak Hours</t>
  </si>
  <si>
    <t>IV. Input</t>
  </si>
  <si>
    <t>V. Supporting Documentation Reference</t>
  </si>
  <si>
    <t>VI. Comments</t>
  </si>
  <si>
    <t>(A)</t>
  </si>
  <si>
    <t>Operating and Maintenance Costs</t>
  </si>
  <si>
    <t>A.1</t>
  </si>
  <si>
    <t>Major Maintenance</t>
  </si>
  <si>
    <t>$/MWh</t>
  </si>
  <si>
    <t>All Wind Resources</t>
  </si>
  <si>
    <t>Applicable in All Time Periods</t>
  </si>
  <si>
    <t>A.2</t>
  </si>
  <si>
    <t>Scheduled Maintenance Electrical and Mechanical</t>
  </si>
  <si>
    <t>A.3</t>
  </si>
  <si>
    <t>Unscheduled Maintenance Costs</t>
  </si>
  <si>
    <t>A.4</t>
  </si>
  <si>
    <t>Incremental Third Party Payments</t>
  </si>
  <si>
    <t>A.5</t>
  </si>
  <si>
    <t>Start-up Costs</t>
  </si>
  <si>
    <t>#</t>
  </si>
  <si>
    <t xml:space="preserve">Cost Category </t>
  </si>
  <si>
    <t>Description</t>
  </si>
  <si>
    <t>Types of Supporting Documentation</t>
  </si>
  <si>
    <t xml:space="preserve"> </t>
  </si>
  <si>
    <t>Invoice/quote for allowable maintenance items and/or service agreements</t>
  </si>
  <si>
    <t>Includes all non-scheduled maintenance activity. This will primarily be outage investigations triggered by monitoring team, which may include labour and parts costs as required to return the site to full operation.  Costs typically include the replacement of spare parts that are in stock.</t>
  </si>
  <si>
    <t>Invoice for allowable maintenance items and/or service agreements</t>
  </si>
  <si>
    <t>Costs per Agreements such as Royalties, Land Leases and Service Agreements which result in costs directly tied to generation (MWh).</t>
  </si>
  <si>
    <t>Compensation formulas from Agreements, including escalation clauses.</t>
  </si>
  <si>
    <t>Start up costs necessary to bring wind units on-line from a cold start (drawn from station service power).   Include power requirements for oil heating (from a cold start), blade heating and de-icing.</t>
  </si>
  <si>
    <t xml:space="preserve"> Separate for Day Ahead and Real-Time markets</t>
  </si>
  <si>
    <t>Parameter</t>
  </si>
  <si>
    <t>Unit</t>
  </si>
  <si>
    <t xml:space="preserve">Description </t>
  </si>
  <si>
    <t>Formula</t>
  </si>
  <si>
    <t xml:space="preserve">
Reference value/cost curve</t>
  </si>
  <si>
    <t>Energy offer</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</si>
  <si>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</si>
  <si>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Energy Reference Level = Operating and Maintenance Costs</t>
  </si>
  <si>
    <t>Non-Financial Reference Level</t>
  </si>
  <si>
    <t>Supporting Documentation</t>
  </si>
  <si>
    <t>MW/min</t>
  </si>
  <si>
    <t>Attachment #</t>
  </si>
  <si>
    <t>Supporting Document Name</t>
  </si>
  <si>
    <t>Supporting Document Description</t>
  </si>
  <si>
    <t>Attachment 1</t>
  </si>
  <si>
    <t>Attachment 2</t>
  </si>
  <si>
    <t>Attachment 3</t>
  </si>
  <si>
    <t>Attachment 4</t>
  </si>
  <si>
    <t>Attachment 5</t>
  </si>
  <si>
    <t>Attachment 6</t>
  </si>
  <si>
    <t>Attachment 7</t>
  </si>
  <si>
    <t>Example 100MW wind farm. Ramp-down is instantaneous. Values are for ramp-up. Winter is after units are warmed up.</t>
  </si>
  <si>
    <t>N/A</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</si>
  <si>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</si>
  <si>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</si>
  <si>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Comment</t>
  </si>
  <si>
    <t>Technology type of Resource</t>
  </si>
  <si>
    <t>Cold start records, coincident Station Service Consumption Meter Data, historical energy generation</t>
  </si>
  <si>
    <t>Spending on major wind turbine drive train components or capital replacements in the balance of plant necessary to maintain generation.  The spending is foreseen well in advance of need via tests and early warning indicators.  The spending typically requires months in advance to plan and often needs a heavy lift crane, or speciality equipment along with a specialty installation crew.
Allowable items includes: Blade (Blade Structure, Complete Blade, Lightning Protection System, LEP Coating); Pitch System (Bearing Change, Hydraulics); Drive Train (Main Shaft / Bearing Change out); Gearbox (Bearing Change, Complete Gearbox change); Generator (Bearing Change, Complete Generator Change out).</t>
  </si>
  <si>
    <t xml:space="preserve">Invoice/quote for allowable maintenance items.  In cases where major maintenance is covered by the terms of a service agreement, Market Participant must show the portion of the service agreement cost reserved for major maintenance via documentation from the service provider.  </t>
  </si>
  <si>
    <t xml:space="preserve">Spending on routine maintenance tasks on electrical and mechanical equipment that may take place annually (annual inspections) or periodically (oil change outs, blade repairs). Allowable costs include routine inspections and work to maintain warranties such as oil changes,  blade inspection and minor repair, bolts tensioning inspection, lubrication program, yaw &amp; pitch system inspection, generator &amp; gearbox monitoring program, SCADA inspection, converter and main control cabinets inspection, power cables check, shaft alignment, bearing and rotor &amp; stator inspections, vibration check, standard cleaning, blade heating inspection. </t>
  </si>
  <si>
    <t>Value</t>
  </si>
  <si>
    <t>Reference Quantity Modifier</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</si>
  <si>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</si>
  <si>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</si>
  <si>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</si>
  <si>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</si>
  <si>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</si>
  <si>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</si>
  <si>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</si>
  <si>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</si>
  <si>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The energy ramp rate profile across the dispatchable range that the resource expects to meet during normal operation.</t>
  </si>
  <si>
    <t>Energy Ramp Rate</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</si>
  <si>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</si>
  <si>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</si>
  <si>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</si>
  <si>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</si>
  <si>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</si>
  <si>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</si>
  <si>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</si>
  <si>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</si>
  <si>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</si>
  <si>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</si>
  <si>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</si>
  <si>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</si>
  <si>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</si>
  <si>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Reference Levels and Reference Quantities Workbook - Wind Resources</t>
  </si>
  <si>
    <t>This  Reference Levels and Reference Quantities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</si>
  <si>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 xml:space="preserve">Date of the Reference Levels and Reference Quantities Workbook Completion </t>
  </si>
  <si>
    <t>Proposed Effective Date of the Requested Reference Levels and Reference Quantities</t>
  </si>
  <si>
    <t>RLRQ Workbook for Short-Run Marginal Energy Cost Components - Wind Resources</t>
  </si>
  <si>
    <t>RLRQ Workbook for Reference Levels - Wind Resources</t>
  </si>
  <si>
    <t>RLRQ Workbook - Wind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</si>
</sst>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1"/>
      <color theme="1"/>
      <name val="Calibri"/>
      <family val="2"/>
      <scheme val="minor"/>
    </font>
    <font>
      <i/>
      <sz val="11"/>
      <color theme="1"/>
      <name val="Calibri"/>
      <family val="2"/>
      <scheme val="minor"/>
    </font>
    <font>
      <b/>
      <sz val="10"/>
      <color theme="1"/>
      <name val="Calibri"/>
      <family val="2"/>
      <scheme val="minor"/>
    </font>
    <font>
      <b/>
      <i/>
      <sz val="10"/>
      <color theme="1"/>
      <name val="Calibri"/>
      <family val="2"/>
      <scheme val="minor"/>
    </font>
    <font>
      <b/>
      <sz val="11"/>
      <color rgb="FFCD202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0" fillId="6" borderId="10" applyNumberFormat="0" applyFont="0" applyAlignment="0" applyProtection="0"/>
  </cellStyleXfs>
  <cellXfs count="78">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0" fillId="0" borderId="2" xfId="0" applyBorder="1"/>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0" fillId="4" borderId="2" xfId="0" applyFill="1" applyBorder="1" applyAlignment="1">
      <alignment vertical="center" wrapText="1"/>
    </xf>
    <xf numFmtId="0" fontId="0" fillId="0" borderId="2" xfId="0" quotePrefix="1" applyBorder="1" applyAlignment="1">
      <alignment vertical="center" wrapText="1"/>
    </xf>
    <xf numFmtId="0" fontId="0" fillId="0" borderId="0" xfId="0" applyFont="1" applyAlignment="1">
      <alignment vertical="top"/>
    </xf>
    <xf numFmtId="0" fontId="0" fillId="0" borderId="0" xfId="0" applyAlignment="1">
      <alignment vertical="top"/>
    </xf>
    <xf numFmtId="0" fontId="7" fillId="5" borderId="2" xfId="0" applyFont="1" applyFill="1" applyBorder="1" applyAlignment="1">
      <alignment vertical="center" wrapText="1"/>
    </xf>
    <xf numFmtId="0" fontId="9" fillId="0" borderId="2" xfId="0" applyFont="1" applyBorder="1" applyAlignment="1">
      <alignment vertical="center" wrapText="1"/>
    </xf>
    <xf numFmtId="0" fontId="0" fillId="2" borderId="1" xfId="0" applyFill="1" applyBorder="1"/>
    <xf numFmtId="0" fontId="8" fillId="0" borderId="2" xfId="0" applyFont="1" applyBorder="1" applyAlignment="1">
      <alignment vertical="center" wrapText="1"/>
    </xf>
    <xf numFmtId="0" fontId="1" fillId="4" borderId="2" xfId="0" applyFont="1" applyFill="1" applyBorder="1" applyAlignment="1">
      <alignment horizontal="left" vertical="center" wrapText="1"/>
    </xf>
    <xf numFmtId="0" fontId="0" fillId="0" borderId="0" xfId="0" applyAlignment="1">
      <alignment vertical="center" wrapText="1"/>
    </xf>
    <xf numFmtId="0" fontId="0" fillId="0" borderId="2" xfId="0" applyBorder="1" applyAlignment="1">
      <alignment horizontal="center" vertical="center"/>
    </xf>
    <xf numFmtId="0" fontId="0" fillId="0" borderId="2" xfId="0" applyBorder="1" applyAlignment="1">
      <alignment vertical="center" wrapText="1"/>
    </xf>
    <xf numFmtId="0" fontId="1" fillId="3"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Fill="1" applyBorder="1" applyAlignment="1">
      <alignmen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1" fillId="3" borderId="2" xfId="0" applyFont="1" applyFill="1" applyBorder="1" applyAlignment="1">
      <alignment horizontal="left"/>
    </xf>
    <xf numFmtId="0" fontId="0" fillId="2" borderId="0" xfId="0" applyFill="1" applyAlignment="1">
      <alignment horizontal="center" vertical="center"/>
    </xf>
    <xf numFmtId="0" fontId="0" fillId="2" borderId="0" xfId="0" applyFill="1" applyAlignment="1">
      <alignment vertical="center"/>
    </xf>
    <xf numFmtId="0" fontId="1" fillId="0" borderId="2" xfId="0" applyFont="1" applyBorder="1" applyAlignment="1">
      <alignment horizontal="left" vertical="center" wrapText="1"/>
    </xf>
    <xf numFmtId="0" fontId="1" fillId="3" borderId="2" xfId="0" applyFont="1" applyFill="1" applyBorder="1" applyAlignment="1">
      <alignment horizontal="left" vertical="top"/>
    </xf>
    <xf numFmtId="0" fontId="0" fillId="0" borderId="2" xfId="0" applyBorder="1" applyAlignment="1">
      <alignment horizontal="center" vertical="top"/>
    </xf>
    <xf numFmtId="0" fontId="0" fillId="0" borderId="2" xfId="0" applyFill="1" applyBorder="1" applyAlignment="1">
      <alignment vertical="top" wrapText="1"/>
    </xf>
    <xf numFmtId="0" fontId="0" fillId="0" borderId="2" xfId="0" quotePrefix="1" applyFont="1" applyBorder="1" applyAlignment="1">
      <alignment vertical="top" wrapText="1"/>
    </xf>
    <xf numFmtId="0" fontId="0" fillId="0" borderId="2" xfId="0" quotePrefix="1" applyBorder="1" applyAlignment="1">
      <alignment vertical="top" wrapText="1"/>
    </xf>
    <xf numFmtId="0" fontId="3" fillId="0" borderId="2" xfId="0" quotePrefix="1" applyFont="1" applyBorder="1" applyAlignment="1">
      <alignment vertical="top" wrapText="1"/>
    </xf>
    <xf numFmtId="0" fontId="0" fillId="0" borderId="2" xfId="0" applyFill="1" applyBorder="1" applyAlignment="1">
      <alignment horizontal="center" vertical="top"/>
    </xf>
    <xf numFmtId="0" fontId="4" fillId="0" borderId="7" xfId="0" applyFont="1" applyBorder="1" applyAlignment="1">
      <alignment vertical="top" wrapText="1"/>
    </xf>
    <xf numFmtId="0" fontId="5" fillId="0" borderId="7" xfId="0" applyFont="1" applyBorder="1" applyAlignment="1">
      <alignment horizontal="left" vertical="top" wrapText="1"/>
    </xf>
    <xf numFmtId="0" fontId="6" fillId="0" borderId="7" xfId="0" applyFont="1" applyBorder="1" applyAlignment="1">
      <alignment vertical="top" wrapText="1"/>
    </xf>
    <xf numFmtId="0" fontId="0" fillId="2" borderId="0" xfId="0" applyFill="1" applyBorder="1" applyAlignment="1">
      <alignment vertical="center"/>
    </xf>
    <xf numFmtId="0" fontId="11" fillId="0" borderId="13" xfId="0" applyFont="1" applyFill="1" applyBorder="1" applyAlignment="1">
      <alignment horizontal="left" vertical="center"/>
    </xf>
    <xf numFmtId="0" fontId="6" fillId="0" borderId="3" xfId="0" applyFont="1" applyBorder="1" applyAlignment="1">
      <alignment horizontal="left" wrapText="1"/>
    </xf>
    <xf numFmtId="0" fontId="0" fillId="0" borderId="6" xfId="0" applyFont="1" applyBorder="1" applyAlignment="1">
      <alignment horizontal="left"/>
    </xf>
    <xf numFmtId="0" fontId="12" fillId="5" borderId="7" xfId="0" applyFont="1" applyFill="1" applyBorder="1" applyAlignment="1">
      <alignment horizontal="left" wrapText="1"/>
    </xf>
    <xf numFmtId="0" fontId="12" fillId="5" borderId="8" xfId="0" applyFont="1" applyFill="1" applyBorder="1" applyAlignment="1">
      <alignment horizontal="left" wrapText="1"/>
    </xf>
    <xf numFmtId="0" fontId="13" fillId="0" borderId="7" xfId="0" applyFont="1" applyBorder="1" applyAlignment="1">
      <alignment vertical="top" wrapText="1"/>
    </xf>
    <xf numFmtId="0" fontId="6" fillId="0" borderId="6" xfId="0" applyFont="1" applyBorder="1" applyAlignment="1">
      <alignment horizontal="left" wrapText="1"/>
    </xf>
    <xf numFmtId="0" fontId="0" fillId="4" borderId="2" xfId="0" applyFill="1" applyBorder="1" applyAlignment="1">
      <alignment horizontal="left" vertical="center" wrapText="1"/>
    </xf>
    <xf numFmtId="0" fontId="0" fillId="0" borderId="0" xfId="0" applyAlignment="1">
      <alignment horizontal="left"/>
    </xf>
    <xf numFmtId="0" fontId="14" fillId="0" borderId="0" xfId="0" applyFont="1" applyFill="1"/>
    <xf numFmtId="0" fontId="8" fillId="0" borderId="17" xfId="0" applyFont="1" applyBorder="1" applyAlignment="1">
      <alignment horizontal="left" vertical="center" wrapText="1"/>
    </xf>
    <xf numFmtId="0" fontId="0" fillId="8" borderId="0" xfId="0" applyFill="1"/>
    <xf numFmtId="0" fontId="1" fillId="8" borderId="18" xfId="0" applyFont="1" applyFill="1" applyBorder="1"/>
    <xf numFmtId="0" fontId="1" fillId="8" borderId="19" xfId="0" applyFont="1" applyFill="1" applyBorder="1"/>
    <xf numFmtId="0" fontId="1" fillId="8" borderId="20" xfId="0" applyFont="1" applyFill="1" applyBorder="1"/>
    <xf numFmtId="0" fontId="0" fillId="8" borderId="13" xfId="0" applyFill="1" applyBorder="1" applyAlignment="1">
      <alignment wrapText="1"/>
    </xf>
    <xf numFmtId="0" fontId="0" fillId="8" borderId="2" xfId="0" applyFill="1" applyBorder="1" applyAlignment="1">
      <alignment wrapText="1"/>
    </xf>
    <xf numFmtId="0" fontId="0" fillId="8" borderId="14" xfId="0" applyFill="1" applyBorder="1" applyAlignment="1">
      <alignment wrapText="1"/>
    </xf>
    <xf numFmtId="0" fontId="0" fillId="8" borderId="21" xfId="0" applyFill="1" applyBorder="1" applyAlignment="1">
      <alignment wrapText="1"/>
    </xf>
    <xf numFmtId="0" fontId="0" fillId="8" borderId="22" xfId="0" applyFill="1" applyBorder="1" applyAlignment="1">
      <alignment wrapText="1"/>
    </xf>
    <xf numFmtId="0" fontId="0" fillId="8" borderId="23" xfId="0" applyFill="1" applyBorder="1" applyAlignment="1">
      <alignment wrapText="1"/>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4" fillId="2" borderId="2" xfId="0" applyFont="1" applyFill="1" applyBorder="1" applyAlignment="1">
      <alignment horizontal="left" vertical="top" wrapText="1"/>
    </xf>
    <xf numFmtId="0" fontId="0" fillId="2" borderId="0" xfId="0" applyFont="1" applyFill="1" applyAlignment="1">
      <alignment horizontal="left" vertical="top" wrapText="1"/>
    </xf>
    <xf numFmtId="0" fontId="1" fillId="7" borderId="11" xfId="1" applyFont="1" applyFill="1" applyBorder="1" applyAlignment="1">
      <alignment horizontal="center" vertical="center"/>
    </xf>
    <xf numFmtId="0" fontId="1" fillId="7" borderId="12" xfId="1" applyFont="1" applyFill="1" applyBorder="1" applyAlignment="1">
      <alignment horizontal="center" vertical="center"/>
    </xf>
    <xf numFmtId="0" fontId="2" fillId="2" borderId="0" xfId="0" applyFont="1" applyFill="1" applyBorder="1" applyAlignment="1">
      <alignment horizontal="left" vertical="center"/>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0" fillId="9" borderId="2" xfId="0" applyFill="1" applyBorder="1"/>
    <xf numFmtId="0" fontId="0" fillId="9" borderId="14" xfId="0" applyFill="1" applyBorder="1"/>
    <xf numFmtId="0" fontId="0" fillId="9" borderId="16" xfId="0" applyFill="1" applyBorder="1"/>
    <xf numFmtId="0" fontId="0" fillId="9" borderId="2" xfId="0" quotePrefix="1" applyFill="1" applyBorder="1" applyAlignment="1">
      <alignment horizontal="left" vertical="center" wrapText="1"/>
    </xf>
    <xf numFmtId="0" fontId="0" fillId="9" borderId="2" xfId="0" quotePrefix="1" applyFill="1" applyBorder="1" applyAlignment="1">
      <alignment vertical="center" wrapText="1"/>
    </xf>
    <xf numFmtId="0" fontId="0" fillId="9" borderId="9" xfId="0" applyFill="1" applyBorder="1" applyAlignment="1">
      <alignment vertical="top"/>
    </xf>
    <xf numFmtId="0" fontId="8" fillId="9" borderId="2" xfId="0" applyFont="1" applyFill="1" applyBorder="1" applyAlignment="1">
      <alignment vertical="center" wrapText="1"/>
    </xf>
    <xf numFmtId="0" fontId="0" fillId="9" borderId="2" xfId="0" applyFill="1" applyBorder="1" applyAlignment="1">
      <alignment vertical="center"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17" zoomScale="130" zoomScaleNormal="130" workbookViewId="0">
      <selection activeCell="C6" sqref="C6:C10"/>
    </sheetView>
  </sheetViews>
  <sheetFormatPr defaultColWidth="0" defaultRowHeight="15"/>
  <cols>
    <col min="1" max="1" width="25.7109375" style="1" customWidth="1"/>
    <col min="2" max="2" width="35.28515625" style="1" customWidth="1"/>
    <col min="3" max="3" width="36.42578125" style="1" customWidth="1"/>
    <col min="4" max="4" width="50.140625" style="1" customWidth="1"/>
    <col min="5" max="7" width="9.140625" style="1" customWidth="1"/>
    <col min="8" max="8" width="53.140625" style="1" customWidth="1"/>
    <col min="9" max="13" width="9.140625" style="1" customWidth="1"/>
    <col min="14" max="16384" width="9.140625" style="1" hidden="1"/>
  </cols>
  <sheetData>
    <row r="1" spans="1:8" ht="18.75">
      <c r="A1" s="22" t="s">
        <v>94</v>
      </c>
      <c r="B1" s="22"/>
      <c r="C1" s="22"/>
      <c r="D1" s="22"/>
      <c r="E1" s="22"/>
      <c r="F1" s="22"/>
      <c r="G1" s="22"/>
      <c r="H1" s="22"/>
    </row>
    <row r="2" spans="1:8" ht="182.25" customHeight="1">
      <c r="A2" s="63" t="s">
        <v>95</v>
      </c>
      <c r="B2" s="63"/>
      <c r="C2" s="63"/>
      <c r="D2" s="63"/>
      <c r="E2" s="63"/>
      <c r="F2" s="63"/>
      <c r="G2" s="63"/>
      <c r="H2" s="63"/>
    </row>
    <row r="3" spans="1:8" ht="78" customHeight="1">
      <c r="A3" s="62" t="s">
        <v>61</v>
      </c>
      <c r="B3" s="62"/>
      <c r="C3" s="62"/>
      <c r="D3" s="62"/>
      <c r="E3" s="62"/>
      <c r="F3" s="62"/>
      <c r="G3" s="62"/>
      <c r="H3" s="62"/>
    </row>
    <row r="4" spans="1:8" ht="15.75" thickBot="1">
      <c r="A4" s="25"/>
      <c r="B4" s="38"/>
      <c r="D4" s="26"/>
    </row>
    <row r="5" spans="1:8">
      <c r="B5" s="64" t="s">
        <v>0</v>
      </c>
      <c r="C5" s="65"/>
    </row>
    <row r="6" spans="1:8">
      <c r="B6" s="39" t="s">
        <v>1</v>
      </c>
      <c r="C6" s="71"/>
    </row>
    <row r="7" spans="1:8">
      <c r="B7" s="39" t="s">
        <v>2</v>
      </c>
      <c r="C7" s="71"/>
    </row>
    <row r="8" spans="1:8">
      <c r="B8" s="39" t="s">
        <v>64</v>
      </c>
      <c r="C8" s="71"/>
    </row>
    <row r="9" spans="1:8" ht="45">
      <c r="B9" s="60" t="s">
        <v>96</v>
      </c>
      <c r="C9" s="71" t="s">
        <v>3</v>
      </c>
    </row>
    <row r="10" spans="1:8" ht="45.75" thickBot="1">
      <c r="B10" s="61" t="s">
        <v>97</v>
      </c>
      <c r="C10" s="72" t="s">
        <v>3</v>
      </c>
    </row>
    <row r="12" spans="1:8">
      <c r="A12" s="50" t="s">
        <v>81</v>
      </c>
      <c r="B12" s="50"/>
      <c r="C12" s="50"/>
      <c r="D12" s="50"/>
    </row>
    <row r="13" spans="1:8" ht="15.75" thickBot="1">
      <c r="A13" s="50"/>
      <c r="B13" s="50"/>
      <c r="C13" s="50"/>
      <c r="D13" s="50"/>
    </row>
    <row r="14" spans="1:8">
      <c r="A14" s="51" t="s">
        <v>82</v>
      </c>
      <c r="B14" s="52" t="s">
        <v>83</v>
      </c>
      <c r="C14" s="52" t="s">
        <v>28</v>
      </c>
      <c r="D14" s="53" t="s">
        <v>84</v>
      </c>
    </row>
    <row r="15" spans="1:8" ht="60">
      <c r="A15" s="54" t="s">
        <v>85</v>
      </c>
      <c r="B15" s="55"/>
      <c r="C15" s="55" t="s">
        <v>86</v>
      </c>
      <c r="D15" s="56"/>
    </row>
    <row r="16" spans="1:8" ht="90">
      <c r="A16" s="54" t="s">
        <v>87</v>
      </c>
      <c r="B16" s="55"/>
      <c r="C16" s="55" t="s">
        <v>88</v>
      </c>
      <c r="D16" s="56"/>
    </row>
    <row r="17" spans="1:4" ht="90">
      <c r="A17" s="54" t="s">
        <v>89</v>
      </c>
      <c r="B17" s="55"/>
      <c r="C17" s="55" t="s">
        <v>90</v>
      </c>
      <c r="D17" s="56"/>
    </row>
    <row r="18" spans="1:4" ht="270.75" thickBot="1">
      <c r="A18" s="57" t="s">
        <v>91</v>
      </c>
      <c r="B18" s="58"/>
      <c r="C18" s="58" t="s">
        <v>92</v>
      </c>
      <c r="D18" s="59" t="s">
        <v>93</v>
      </c>
    </row>
  </sheetData>
  <mergeCells count="3">
    <mergeCell ref="A3:H3"/>
    <mergeCell ref="A2:H2"/>
    <mergeCell ref="B5:C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zoomScale="85" zoomScaleNormal="85" workbookViewId="0">
      <pane xSplit="2" ySplit="2" topLeftCell="C3" activePane="bottomRight" state="frozen"/>
      <selection pane="topRight" activeCell="C1" sqref="C1"/>
      <selection pane="bottomLeft" activeCell="A8" sqref="A8"/>
      <selection pane="bottomRight" activeCell="F4" sqref="F4:H8"/>
    </sheetView>
  </sheetViews>
  <sheetFormatPr defaultColWidth="9.140625" defaultRowHeight="15" outlineLevelRow="1"/>
  <cols>
    <col min="1" max="1" width="4.42578125" style="2" customWidth="1"/>
    <col min="2" max="2" width="35.7109375" style="3" customWidth="1"/>
    <col min="3" max="3" width="14.42578125" customWidth="1"/>
    <col min="4" max="4" width="19.140625" style="2" customWidth="1"/>
    <col min="5" max="5" width="34.7109375" style="3" customWidth="1"/>
    <col min="6" max="6" width="8.5703125" style="47" bestFit="1" customWidth="1"/>
    <col min="7" max="7" width="19.85546875" customWidth="1"/>
    <col min="8" max="8" width="13.5703125" bestFit="1" customWidth="1"/>
  </cols>
  <sheetData>
    <row r="1" spans="1:8" s="66" customFormat="1" ht="18.75">
      <c r="A1" s="66" t="s">
        <v>98</v>
      </c>
    </row>
    <row r="2" spans="1:8" s="3" customFormat="1" ht="60">
      <c r="A2" s="17"/>
      <c r="B2" s="5" t="s">
        <v>4</v>
      </c>
      <c r="C2" s="6" t="s">
        <v>5</v>
      </c>
      <c r="D2" s="19" t="s">
        <v>6</v>
      </c>
      <c r="E2" s="6" t="s">
        <v>7</v>
      </c>
      <c r="F2" s="5" t="s">
        <v>8</v>
      </c>
      <c r="G2" s="6" t="s">
        <v>9</v>
      </c>
      <c r="H2" s="5" t="s">
        <v>10</v>
      </c>
    </row>
    <row r="3" spans="1:8" s="16" customFormat="1">
      <c r="A3" s="27" t="s">
        <v>11</v>
      </c>
      <c r="B3" s="15" t="s">
        <v>12</v>
      </c>
      <c r="C3" s="7"/>
      <c r="D3" s="20"/>
      <c r="E3" s="7"/>
      <c r="F3" s="46"/>
      <c r="G3" s="7"/>
      <c r="H3" s="7"/>
    </row>
    <row r="4" spans="1:8" outlineLevel="1">
      <c r="A4" s="17" t="s">
        <v>13</v>
      </c>
      <c r="B4" s="21" t="s">
        <v>14</v>
      </c>
      <c r="C4" s="18" t="s">
        <v>15</v>
      </c>
      <c r="D4" s="17" t="s">
        <v>16</v>
      </c>
      <c r="E4" s="8" t="s">
        <v>17</v>
      </c>
      <c r="F4" s="73">
        <v>0</v>
      </c>
      <c r="G4" s="74" t="s">
        <v>60</v>
      </c>
      <c r="H4" s="74" t="s">
        <v>60</v>
      </c>
    </row>
    <row r="5" spans="1:8" ht="30" outlineLevel="1">
      <c r="A5" s="17" t="s">
        <v>18</v>
      </c>
      <c r="B5" s="21" t="s">
        <v>19</v>
      </c>
      <c r="C5" s="18" t="s">
        <v>15</v>
      </c>
      <c r="D5" s="17" t="s">
        <v>16</v>
      </c>
      <c r="E5" s="8" t="s">
        <v>17</v>
      </c>
      <c r="F5" s="73">
        <v>0</v>
      </c>
      <c r="G5" s="74" t="s">
        <v>60</v>
      </c>
      <c r="H5" s="74" t="s">
        <v>60</v>
      </c>
    </row>
    <row r="6" spans="1:8" outlineLevel="1">
      <c r="A6" s="17" t="s">
        <v>20</v>
      </c>
      <c r="B6" s="21" t="s">
        <v>21</v>
      </c>
      <c r="C6" s="18" t="s">
        <v>15</v>
      </c>
      <c r="D6" s="17" t="s">
        <v>16</v>
      </c>
      <c r="E6" s="8" t="s">
        <v>17</v>
      </c>
      <c r="F6" s="73">
        <v>0</v>
      </c>
      <c r="G6" s="74" t="s">
        <v>60</v>
      </c>
      <c r="H6" s="74" t="s">
        <v>60</v>
      </c>
    </row>
    <row r="7" spans="1:8" outlineLevel="1">
      <c r="A7" s="17" t="s">
        <v>22</v>
      </c>
      <c r="B7" s="21" t="s">
        <v>23</v>
      </c>
      <c r="C7" s="18" t="s">
        <v>15</v>
      </c>
      <c r="D7" s="17" t="s">
        <v>16</v>
      </c>
      <c r="E7" s="8" t="s">
        <v>17</v>
      </c>
      <c r="F7" s="73">
        <v>0</v>
      </c>
      <c r="G7" s="74" t="s">
        <v>60</v>
      </c>
      <c r="H7" s="74" t="s">
        <v>60</v>
      </c>
    </row>
    <row r="8" spans="1:8" outlineLevel="1">
      <c r="A8" s="17" t="s">
        <v>24</v>
      </c>
      <c r="B8" s="21" t="s">
        <v>25</v>
      </c>
      <c r="C8" s="18" t="s">
        <v>15</v>
      </c>
      <c r="D8" s="17" t="s">
        <v>16</v>
      </c>
      <c r="E8" s="8" t="s">
        <v>17</v>
      </c>
      <c r="F8" s="73">
        <v>0</v>
      </c>
      <c r="G8" s="74" t="s">
        <v>60</v>
      </c>
      <c r="H8" s="74" t="s">
        <v>60</v>
      </c>
    </row>
  </sheetData>
  <mergeCells count="1">
    <mergeCell ref="A1:XF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zoomScale="85" zoomScaleNormal="85" workbookViewId="0"/>
  </sheetViews>
  <sheetFormatPr defaultColWidth="9.140625" defaultRowHeight="15"/>
  <cols>
    <col min="1" max="1" width="4.140625" customWidth="1"/>
    <col min="2" max="2" width="22.85546875" customWidth="1"/>
    <col min="3" max="3" width="72.28515625" customWidth="1"/>
    <col min="4" max="4" width="62.28515625" customWidth="1"/>
    <col min="5" max="5" width="36.42578125" customWidth="1"/>
  </cols>
  <sheetData>
    <row r="1" spans="1:13" ht="18.75">
      <c r="A1" s="23" t="s">
        <v>99</v>
      </c>
      <c r="B1" s="23"/>
      <c r="C1" s="23"/>
    </row>
    <row r="2" spans="1:13">
      <c r="A2" s="28" t="s">
        <v>26</v>
      </c>
      <c r="B2" s="28" t="s">
        <v>27</v>
      </c>
      <c r="C2" s="28" t="s">
        <v>28</v>
      </c>
      <c r="D2" s="28" t="s">
        <v>29</v>
      </c>
      <c r="E2" s="28" t="s">
        <v>63</v>
      </c>
    </row>
    <row r="3" spans="1:13" ht="165">
      <c r="A3" s="29" t="s">
        <v>13</v>
      </c>
      <c r="B3" s="30" t="s">
        <v>14</v>
      </c>
      <c r="C3" s="31" t="s">
        <v>66</v>
      </c>
      <c r="D3" s="32" t="s">
        <v>67</v>
      </c>
      <c r="E3" s="4"/>
      <c r="M3" t="s">
        <v>30</v>
      </c>
    </row>
    <row r="4" spans="1:13" ht="135">
      <c r="A4" s="29" t="s">
        <v>18</v>
      </c>
      <c r="B4" s="30" t="s">
        <v>19</v>
      </c>
      <c r="C4" s="33" t="s">
        <v>68</v>
      </c>
      <c r="D4" s="32" t="s">
        <v>31</v>
      </c>
      <c r="E4" s="4"/>
    </row>
    <row r="5" spans="1:13" ht="60">
      <c r="A5" s="29" t="s">
        <v>20</v>
      </c>
      <c r="B5" s="30" t="s">
        <v>21</v>
      </c>
      <c r="C5" s="31" t="s">
        <v>32</v>
      </c>
      <c r="D5" s="32" t="s">
        <v>33</v>
      </c>
      <c r="E5" s="4"/>
    </row>
    <row r="6" spans="1:13" ht="30">
      <c r="A6" s="29" t="s">
        <v>22</v>
      </c>
      <c r="B6" s="30" t="s">
        <v>23</v>
      </c>
      <c r="C6" s="32" t="s">
        <v>34</v>
      </c>
      <c r="D6" s="32" t="s">
        <v>35</v>
      </c>
      <c r="E6" s="4"/>
    </row>
    <row r="7" spans="1:13" ht="45">
      <c r="A7" s="34" t="s">
        <v>24</v>
      </c>
      <c r="B7" s="30" t="s">
        <v>25</v>
      </c>
      <c r="C7" s="31" t="s">
        <v>36</v>
      </c>
      <c r="D7" s="32" t="s">
        <v>65</v>
      </c>
      <c r="E7"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F4" sqref="F4"/>
    </sheetView>
  </sheetViews>
  <sheetFormatPr defaultColWidth="9.140625" defaultRowHeight="15"/>
  <cols>
    <col min="1" max="1" width="2.7109375" style="9" bestFit="1" customWidth="1"/>
    <col min="2" max="2" width="12.85546875" style="10" customWidth="1"/>
    <col min="3" max="3" width="7.5703125" style="10" customWidth="1"/>
    <col min="4" max="4" width="57.28515625" style="10" customWidth="1"/>
    <col min="5" max="5" width="48.28515625" style="10" bestFit="1" customWidth="1"/>
    <col min="6" max="6" width="18.5703125" style="10" customWidth="1"/>
    <col min="7" max="16384" width="9.140625" style="10"/>
  </cols>
  <sheetData>
    <row r="1" spans="1:6" ht="15.75" thickBot="1"/>
    <row r="2" spans="1:6" ht="25.5" customHeight="1" thickBot="1">
      <c r="A2" s="40"/>
      <c r="B2" s="67" t="s">
        <v>37</v>
      </c>
      <c r="C2" s="68"/>
      <c r="D2" s="69"/>
      <c r="E2" s="45"/>
      <c r="F2" s="41"/>
    </row>
    <row r="3" spans="1:6" ht="39" thickBot="1">
      <c r="A3" s="42" t="s">
        <v>26</v>
      </c>
      <c r="B3" s="43" t="s">
        <v>38</v>
      </c>
      <c r="C3" s="43" t="s">
        <v>39</v>
      </c>
      <c r="D3" s="43" t="s">
        <v>40</v>
      </c>
      <c r="E3" s="43" t="s">
        <v>41</v>
      </c>
      <c r="F3" s="43" t="s">
        <v>42</v>
      </c>
    </row>
    <row r="4" spans="1:6" ht="63.75" customHeight="1" thickBot="1">
      <c r="A4" s="35">
        <v>1</v>
      </c>
      <c r="B4" s="44" t="s">
        <v>43</v>
      </c>
      <c r="C4" s="37" t="s">
        <v>15</v>
      </c>
      <c r="D4" s="36" t="s">
        <v>44</v>
      </c>
      <c r="E4" s="37" t="s">
        <v>45</v>
      </c>
      <c r="F4" s="75">
        <f>SUM('Reference Level Cost Components'!F4:F8)</f>
        <v>0</v>
      </c>
    </row>
  </sheetData>
  <mergeCells count="1">
    <mergeCell ref="B2:D2"/>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zoomScale="62" zoomScaleNormal="100" workbookViewId="0">
      <selection activeCell="E2" sqref="E2:K2"/>
    </sheetView>
  </sheetViews>
  <sheetFormatPr defaultColWidth="9.140625" defaultRowHeight="15"/>
  <cols>
    <col min="1" max="1" width="2.140625" bestFit="1" customWidth="1"/>
    <col min="2" max="2" width="26.140625" bestFit="1" customWidth="1"/>
    <col min="3" max="3" width="8.85546875" bestFit="1" customWidth="1"/>
    <col min="4" max="4" width="44.140625" customWidth="1"/>
    <col min="5" max="5" width="15.42578125" customWidth="1"/>
    <col min="6" max="6" width="14.7109375" customWidth="1"/>
    <col min="7" max="7" width="15" customWidth="1"/>
    <col min="8" max="8" width="20.42578125" customWidth="1"/>
    <col min="11" max="11" width="31.28515625" customWidth="1"/>
  </cols>
  <sheetData>
    <row r="1" spans="1:11" ht="63.75">
      <c r="A1" s="11" t="s">
        <v>26</v>
      </c>
      <c r="B1" s="11" t="s">
        <v>46</v>
      </c>
      <c r="C1" s="11" t="s">
        <v>39</v>
      </c>
      <c r="D1" s="11" t="s">
        <v>28</v>
      </c>
      <c r="E1" s="11" t="s">
        <v>73</v>
      </c>
      <c r="F1" s="11" t="s">
        <v>74</v>
      </c>
      <c r="G1" s="11" t="s">
        <v>75</v>
      </c>
      <c r="H1" s="11" t="s">
        <v>76</v>
      </c>
      <c r="I1" s="11" t="s">
        <v>77</v>
      </c>
      <c r="J1" s="11" t="s">
        <v>78</v>
      </c>
      <c r="K1" s="11" t="s">
        <v>47</v>
      </c>
    </row>
    <row r="2" spans="1:11" ht="60">
      <c r="A2" s="14">
        <v>1</v>
      </c>
      <c r="B2" s="12" t="s">
        <v>80</v>
      </c>
      <c r="C2" s="14" t="s">
        <v>48</v>
      </c>
      <c r="D2" s="49" t="s">
        <v>79</v>
      </c>
      <c r="E2" s="76"/>
      <c r="F2" s="76"/>
      <c r="G2" s="76">
        <v>100</v>
      </c>
      <c r="H2" s="76">
        <v>100</v>
      </c>
      <c r="I2" s="76">
        <v>100</v>
      </c>
      <c r="J2" s="76">
        <v>100</v>
      </c>
      <c r="K2" s="77" t="s">
        <v>59</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zoomScale="80" zoomScaleNormal="80" workbookViewId="0">
      <selection activeCell="E3" sqref="E3:F3"/>
    </sheetView>
  </sheetViews>
  <sheetFormatPr defaultRowHeight="15"/>
  <cols>
    <col min="1" max="1" width="5.140625" customWidth="1"/>
    <col min="2" max="2" width="23" customWidth="1"/>
    <col min="3" max="3" width="12.85546875" customWidth="1"/>
    <col min="4" max="4" width="52.140625" customWidth="1"/>
    <col min="5" max="5" width="16.42578125" customWidth="1"/>
    <col min="6" max="6" width="30.85546875" customWidth="1"/>
  </cols>
  <sheetData>
    <row r="2" spans="1:6">
      <c r="A2" s="11" t="s">
        <v>26</v>
      </c>
      <c r="B2" s="11" t="s">
        <v>38</v>
      </c>
      <c r="C2" s="11" t="s">
        <v>39</v>
      </c>
      <c r="D2" s="11" t="s">
        <v>28</v>
      </c>
      <c r="E2" s="11" t="s">
        <v>69</v>
      </c>
      <c r="F2" s="11" t="s">
        <v>47</v>
      </c>
    </row>
    <row r="3" spans="1:6" ht="96" customHeight="1">
      <c r="A3" s="14">
        <v>1</v>
      </c>
      <c r="B3" s="12" t="s">
        <v>70</v>
      </c>
      <c r="C3" s="14" t="s">
        <v>71</v>
      </c>
      <c r="D3" s="14" t="s">
        <v>72</v>
      </c>
      <c r="E3" s="76"/>
      <c r="F3" s="77"/>
    </row>
    <row r="4" spans="1:6" ht="96" customHeight="1"/>
    <row r="5" spans="1:6" ht="96" customHeight="1"/>
    <row r="6" spans="1:6" ht="96" customHeight="1"/>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7" sqref="C7:D13"/>
    </sheetView>
  </sheetViews>
  <sheetFormatPr defaultColWidth="9.140625" defaultRowHeight="15"/>
  <cols>
    <col min="2" max="2" width="15.140625" bestFit="1" customWidth="1"/>
    <col min="3" max="3" width="28.85546875" bestFit="1" customWidth="1"/>
    <col min="4" max="4" width="31.5703125" bestFit="1" customWidth="1"/>
  </cols>
  <sheetData>
    <row r="1" spans="1:4" s="66" customFormat="1" ht="18.75">
      <c r="A1" s="66" t="s">
        <v>100</v>
      </c>
    </row>
    <row r="2" spans="1:4" s="1" customFormat="1">
      <c r="A2" s="1" t="s">
        <v>47</v>
      </c>
    </row>
    <row r="3" spans="1:4" s="1" customFormat="1">
      <c r="A3" s="48" t="s">
        <v>62</v>
      </c>
    </row>
    <row r="4" spans="1:4" s="13" customFormat="1"/>
    <row r="6" spans="1:4">
      <c r="B6" s="24" t="s">
        <v>49</v>
      </c>
      <c r="C6" s="24" t="s">
        <v>50</v>
      </c>
      <c r="D6" s="24" t="s">
        <v>51</v>
      </c>
    </row>
    <row r="7" spans="1:4">
      <c r="B7" s="4" t="s">
        <v>52</v>
      </c>
      <c r="C7" s="70" t="s">
        <v>60</v>
      </c>
      <c r="D7" s="70" t="s">
        <v>60</v>
      </c>
    </row>
    <row r="8" spans="1:4">
      <c r="B8" s="4" t="s">
        <v>53</v>
      </c>
      <c r="C8" s="70" t="s">
        <v>60</v>
      </c>
      <c r="D8" s="70" t="s">
        <v>60</v>
      </c>
    </row>
    <row r="9" spans="1:4">
      <c r="B9" s="4" t="s">
        <v>54</v>
      </c>
      <c r="C9" s="70" t="s">
        <v>60</v>
      </c>
      <c r="D9" s="70" t="s">
        <v>60</v>
      </c>
    </row>
    <row r="10" spans="1:4">
      <c r="B10" s="4" t="s">
        <v>55</v>
      </c>
      <c r="C10" s="70" t="s">
        <v>60</v>
      </c>
      <c r="D10" s="70" t="s">
        <v>60</v>
      </c>
    </row>
    <row r="11" spans="1:4">
      <c r="B11" s="4" t="s">
        <v>56</v>
      </c>
      <c r="C11" s="70" t="s">
        <v>60</v>
      </c>
      <c r="D11" s="70" t="s">
        <v>60</v>
      </c>
    </row>
    <row r="12" spans="1:4">
      <c r="B12" s="4" t="s">
        <v>57</v>
      </c>
      <c r="C12" s="70" t="s">
        <v>60</v>
      </c>
      <c r="D12" s="70" t="s">
        <v>60</v>
      </c>
    </row>
    <row r="13" spans="1:4">
      <c r="B13" s="4" t="s">
        <v>58</v>
      </c>
      <c r="C13" s="70" t="s">
        <v>60</v>
      </c>
      <c r="D13" s="70" t="s">
        <v>60</v>
      </c>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C8EBFB-CC0E-4E5E-8D44-8381C3500985}">
  <ds:schemaRefs>
    <ds:schemaRef ds:uri="c9a8ecbf-d979-4e96-b890-ca0640ca7764"/>
    <ds:schemaRef ds:uri="http://schemas.microsoft.com/office/2006/metadata/properties"/>
    <ds:schemaRef ds:uri="7ec455e0-8e12-458b-bef7-d2281328a1aa"/>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3FAC305-6E2D-40E0-9F13-8127DE96B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4E910-38D1-4D42-B89F-557694AFC2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Reference Level Cost Components</vt:lpstr>
      <vt:lpstr>Definition of Cost Components</vt:lpstr>
      <vt:lpstr>FinDispatchDataParameters</vt:lpstr>
      <vt:lpstr>Non-FinDispatchDataParameters</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Ex_0_Cost_Wind_Workbook</dc:title>
  <dc:subject/>
  <dc:creator>Nino Vakhtangishvili</dc:creator>
  <cp:keywords/>
  <dc:description/>
  <cp:lastModifiedBy>Anu Sridhar</cp:lastModifiedBy>
  <cp:revision/>
  <dcterms:created xsi:type="dcterms:W3CDTF">2020-02-05T19:26:57Z</dcterms:created>
  <dcterms:modified xsi:type="dcterms:W3CDTF">2022-07-13T17:38:02Z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y fmtid="{D5CDD505-2E9C-101B-9397-08002B2CF9AE}" pid="3" name="{A44787D4-0540-4523-9961-78E4036D8C6D}">
    <vt:lpwstr>{FA9B1357-A408-4FBF-8BF4-6585D522383E}</vt:lpwstr>
  </property>
</Properties>
</file>