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drawings/drawing4.xml" ContentType="application/vnd.openxmlformats-officedocument.drawing+xml"/>
  <Override PartName="/xl/activeX/activeX4.xml" ContentType="application/vnd.ms-office.activeX+xml"/>
  <Override PartName="/xl/activeX/activeX4.bin" ContentType="application/vnd.ms-office.activeX"/>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66C" lockStructure="1"/>
  <bookViews>
    <workbookView xWindow="570" yWindow="600" windowWidth="22410" windowHeight="9000"/>
  </bookViews>
  <sheets>
    <sheet name="S1 - General Information" sheetId="1" r:id="rId1"/>
    <sheet name="S2 - Thermal" sheetId="2" r:id="rId2"/>
    <sheet name="S3 - Hydro" sheetId="3" r:id="rId3"/>
    <sheet name="S4 - Non-hydro Renewables" sheetId="4" r:id="rId4"/>
    <sheet name="S5 - Material Changes" sheetId="5" r:id="rId5"/>
    <sheet name="DropDown" sheetId="6" state="hidden" r:id="rId6"/>
  </sheets>
  <definedNames>
    <definedName name="Change.Type">DropDown!$B$3:$B$5</definedName>
    <definedName name="Date">DropDown!$E$3:$E$33</definedName>
    <definedName name="Fuel.Type">DropDown!$A$3:$A$11</definedName>
    <definedName name="Mnth">DropDown!$D$3:$D$14</definedName>
    <definedName name="_xlnm.Print_Area" localSheetId="0">'S1 - General Information'!$A$1:$I$63</definedName>
    <definedName name="_xlnm.Print_Area" localSheetId="1">'S2 - Thermal'!$A$1:$S$234</definedName>
    <definedName name="_xlnm.Print_Area" localSheetId="2">'S3 - Hydro'!$A$1:$S$175</definedName>
    <definedName name="_xlnm.Print_Area" localSheetId="3">'S4 - Non-hydro Renewables'!$A$1:$S$92</definedName>
    <definedName name="_xlnm.Print_Area" localSheetId="4">'S5 - Material Changes'!$A$1:$U$29</definedName>
    <definedName name="_xlnm.Print_Titles" localSheetId="0">'S1 - General Information'!$1:$7</definedName>
    <definedName name="_xlnm.Print_Titles" localSheetId="1">'S2 - Thermal'!$A:$A,'S2 - Thermal'!$1:$7</definedName>
    <definedName name="_xlnm.Print_Titles" localSheetId="2">'S3 - Hydro'!$A:$A,'S3 - Hydro'!$1:$7</definedName>
    <definedName name="_xlnm.Print_Titles" localSheetId="3">'S4 - Non-hydro Renewables'!$A:$A,'S4 - Non-hydro Renewables'!$1:$7</definedName>
    <definedName name="_xlnm.Print_Titles" localSheetId="4">'S5 - Material Changes'!$A:$A,'S5 - Material Changes'!$1:$7</definedName>
  </definedNames>
  <calcPr calcId="145621"/>
</workbook>
</file>

<file path=xl/calcChain.xml><?xml version="1.0" encoding="utf-8"?>
<calcChain xmlns="http://schemas.openxmlformats.org/spreadsheetml/2006/main">
  <c r="A1" i="1" l="1"/>
  <c r="A1" i="2" s="1"/>
  <c r="L198" i="2" l="1"/>
  <c r="H198" i="2"/>
  <c r="D198" i="2"/>
  <c r="J179" i="2"/>
  <c r="F179" i="2"/>
  <c r="M5" i="2"/>
  <c r="K198" i="2"/>
  <c r="G198" i="2"/>
  <c r="M179" i="2"/>
  <c r="I179" i="2"/>
  <c r="E179" i="2"/>
  <c r="J198" i="2"/>
  <c r="F198" i="2"/>
  <c r="L179" i="2"/>
  <c r="H179" i="2"/>
  <c r="D179" i="2"/>
  <c r="M198" i="2"/>
  <c r="I198" i="2"/>
  <c r="E198" i="2"/>
  <c r="K179" i="2"/>
  <c r="G179" i="2"/>
  <c r="M6" i="2"/>
  <c r="A1" i="4"/>
  <c r="D5" i="1"/>
  <c r="D6" i="1"/>
  <c r="A1" i="3"/>
  <c r="A1" i="5"/>
  <c r="N6" i="5" l="1"/>
  <c r="N5" i="5"/>
  <c r="J75" i="4"/>
  <c r="F75" i="4"/>
  <c r="B75" i="4"/>
  <c r="I75" i="4"/>
  <c r="E75" i="4"/>
  <c r="M6" i="4"/>
  <c r="H75" i="4"/>
  <c r="D75" i="4"/>
  <c r="M5" i="4"/>
  <c r="K75" i="4"/>
  <c r="G75" i="4"/>
  <c r="C75" i="4"/>
  <c r="K152" i="3"/>
  <c r="G152" i="3"/>
  <c r="C152" i="3"/>
  <c r="M6" i="3"/>
  <c r="J152" i="3"/>
  <c r="F152" i="3"/>
  <c r="B152" i="3"/>
  <c r="M5" i="3"/>
  <c r="I152" i="3"/>
  <c r="E152" i="3"/>
  <c r="H52" i="3"/>
  <c r="H152" i="3"/>
  <c r="D152" i="3"/>
  <c r="B52" i="3"/>
</calcChain>
</file>

<file path=xl/sharedStrings.xml><?xml version="1.0" encoding="utf-8"?>
<sst xmlns="http://schemas.openxmlformats.org/spreadsheetml/2006/main" count="512" uniqueCount="171">
  <si>
    <t xml:space="preserve">Study Period: </t>
  </si>
  <si>
    <t xml:space="preserve">Submittal Due Date: </t>
  </si>
  <si>
    <t>[please fill-in here]</t>
  </si>
  <si>
    <t>Person Completing Form</t>
  </si>
  <si>
    <t xml:space="preserve">Name:      </t>
  </si>
  <si>
    <t xml:space="preserve">Telephone No.:      </t>
  </si>
  <si>
    <t xml:space="preserve">Email Address:     </t>
  </si>
  <si>
    <t>Details are to be provided in PART 2 of the appropriate tab.</t>
  </si>
  <si>
    <t>No.</t>
  </si>
  <si>
    <t>Fuel Type</t>
  </si>
  <si>
    <t>Change Type</t>
  </si>
  <si>
    <t>Number of Units Affected by Change</t>
  </si>
  <si>
    <t>Project Description</t>
  </si>
  <si>
    <t>Change in Capacity
(MW)</t>
  </si>
  <si>
    <t>Estimated Change Date (MMM/YYYY)</t>
  </si>
  <si>
    <t>Table 1: Current Gross MCRs of Resources Sensitive to Ambient Temperature (MW)</t>
  </si>
  <si>
    <t>Facility Name</t>
  </si>
  <si>
    <t>Resource Name</t>
  </si>
  <si>
    <t>Unit Number</t>
  </si>
  <si>
    <t>Reference Temperature</t>
  </si>
  <si>
    <r>
      <t>-10°</t>
    </r>
    <r>
      <rPr>
        <b/>
        <sz val="10"/>
        <rFont val="Arial"/>
        <family val="2"/>
      </rPr>
      <t>C</t>
    </r>
  </si>
  <si>
    <t>0°C</t>
  </si>
  <si>
    <t>10°C</t>
  </si>
  <si>
    <t>20°C</t>
  </si>
  <si>
    <t>35°C</t>
  </si>
  <si>
    <t>[G#]</t>
  </si>
  <si>
    <t>End of Table 1</t>
  </si>
  <si>
    <t>Jul</t>
  </si>
  <si>
    <t>Aug</t>
  </si>
  <si>
    <t>Sep</t>
  </si>
  <si>
    <t>Oct</t>
  </si>
  <si>
    <t>Nov</t>
  </si>
  <si>
    <t>Dec</t>
  </si>
  <si>
    <t>Jan</t>
  </si>
  <si>
    <t>Feb</t>
  </si>
  <si>
    <t>Mar</t>
  </si>
  <si>
    <t>Apr</t>
  </si>
  <si>
    <t>May</t>
  </si>
  <si>
    <t>Jun</t>
  </si>
  <si>
    <t>End of Table 2</t>
  </si>
  <si>
    <t xml:space="preserve"> Station Service Load </t>
  </si>
  <si>
    <t>End of Table 3</t>
  </si>
  <si>
    <t>Table 4: Expected Capacity Factors (%)</t>
  </si>
  <si>
    <t xml:space="preserve">Jan </t>
  </si>
  <si>
    <t>Description of Limitation</t>
  </si>
  <si>
    <t>End of Table 4</t>
  </si>
  <si>
    <t>PART 2 – CHANGES TO OUTPUT CAPABILITY INFORMATION</t>
  </si>
  <si>
    <t>Table 5: Future Gross MCRs of Resources Sensitive to Ambient Temperature (MW)</t>
  </si>
  <si>
    <r>
      <t xml:space="preserve">Date of Change </t>
    </r>
    <r>
      <rPr>
        <b/>
        <sz val="9"/>
        <rFont val="Arial"/>
        <family val="2"/>
      </rPr>
      <t>(MMM/
YYYY)</t>
    </r>
  </si>
  <si>
    <t>-10°C</t>
  </si>
  <si>
    <t>End of Table 5</t>
  </si>
  <si>
    <t>Table 6: Future Gross MCRs of Resources Insensitive to Ambient Temperature (MW)</t>
  </si>
  <si>
    <t>Date of Change (MMM/
YYYY)</t>
  </si>
  <si>
    <t>End of Table 6</t>
  </si>
  <si>
    <t>Table 7: Future Facility Station Service Load (MW)</t>
  </si>
  <si>
    <t>Date of Change (MMM/YYYY)</t>
  </si>
  <si>
    <t xml:space="preserve">Station Service Load </t>
  </si>
  <si>
    <t>End of Table 7</t>
  </si>
  <si>
    <t>Table 8: Future Capacity Factors (%)</t>
  </si>
  <si>
    <t xml:space="preserve">Jun </t>
  </si>
  <si>
    <t>Description of Change</t>
  </si>
  <si>
    <t>End of Table 8</t>
  </si>
  <si>
    <t>PART 3 – OUTAGE INFORMATION</t>
  </si>
  <si>
    <t>Table 9: Planned Outage</t>
  </si>
  <si>
    <t>Related Outage Flag*</t>
  </si>
  <si>
    <t>Start Date</t>
  </si>
  <si>
    <t>Duration
(days)</t>
  </si>
  <si>
    <t>Brief Outage Description</t>
  </si>
  <si>
    <t>(YYYY)</t>
  </si>
  <si>
    <t>(MMM)</t>
  </si>
  <si>
    <r>
      <t>(DD)</t>
    </r>
    <r>
      <rPr>
        <b/>
        <vertAlign val="superscript"/>
        <sz val="10"/>
        <rFont val="Calibri"/>
        <family val="2"/>
      </rPr>
      <t>**</t>
    </r>
  </si>
  <si>
    <t>End of Table 9</t>
  </si>
  <si>
    <t>Table 10: Maintenance Outage (days)</t>
  </si>
  <si>
    <t>End of Table 10</t>
  </si>
  <si>
    <t>Table 11: Equivalent Forced Outage Rate (%)</t>
  </si>
  <si>
    <t>End of Table 11</t>
  </si>
  <si>
    <t>End of Table 12</t>
  </si>
  <si>
    <t>End of Table 13</t>
  </si>
  <si>
    <t>Table 14: Expected Energy Production Capability (MWh)</t>
  </si>
  <si>
    <t>End of Table 14</t>
  </si>
  <si>
    <t>End of Table 15</t>
  </si>
  <si>
    <t xml:space="preserve">Facility Name
</t>
  </si>
  <si>
    <t>End of Table 16</t>
  </si>
  <si>
    <t>Table 17: Future Energy Production Capability (MWh)</t>
  </si>
  <si>
    <t>End of Table 17</t>
  </si>
  <si>
    <t>End of Table 18</t>
  </si>
  <si>
    <t>End of Table 19</t>
  </si>
  <si>
    <t>End of Table 20</t>
  </si>
  <si>
    <t>Table 21: Array-to-Inverter Ratio (%)</t>
  </si>
  <si>
    <t>AIR</t>
  </si>
  <si>
    <t>End of Table 21</t>
  </si>
  <si>
    <t>End of Table 22</t>
  </si>
  <si>
    <t>End of Table 23</t>
  </si>
  <si>
    <t xml:space="preserve">Table 24: Definition of Material Changes </t>
  </si>
  <si>
    <t>Resource Parameter</t>
  </si>
  <si>
    <t>Unit</t>
  </si>
  <si>
    <t>Materiality Threshold</t>
  </si>
  <si>
    <t xml:space="preserve">Maximum Continuous Rating  </t>
  </si>
  <si>
    <t>MW</t>
  </si>
  <si>
    <t xml:space="preserve">2% or 10 MW </t>
  </si>
  <si>
    <t>Facility Station Service Load</t>
  </si>
  <si>
    <t xml:space="preserve">Station Minimum Baseload Capacity </t>
  </si>
  <si>
    <t>2% or 10 MW</t>
  </si>
  <si>
    <t xml:space="preserve">Station Maximum Peaking Capability </t>
  </si>
  <si>
    <t xml:space="preserve">Station Maximum Capability  </t>
  </si>
  <si>
    <t xml:space="preserve">Energy Production Capability </t>
  </si>
  <si>
    <t>MWh</t>
  </si>
  <si>
    <t xml:space="preserve">Array-to-Inverter Ratio </t>
  </si>
  <si>
    <t>%</t>
  </si>
  <si>
    <t>Planned Outage - Start Date</t>
  </si>
  <si>
    <t>YYYY, MMM</t>
  </si>
  <si>
    <t>Start date delayed or advanced by 1 month</t>
  </si>
  <si>
    <t>Planned Outage - Duration</t>
  </si>
  <si>
    <t>number of days</t>
  </si>
  <si>
    <t>Duration lengthened or shortened by 5 weekdays</t>
  </si>
  <si>
    <t xml:space="preserve">Maintenance Outage </t>
  </si>
  <si>
    <t xml:space="preserve">Duration lengthened or shortened by 5 weekdays </t>
  </si>
  <si>
    <t>Equivalent Forced Outage Rate (EFOR)</t>
  </si>
  <si>
    <t xml:space="preserve">Weighted Planned and Maintenance Outage Factor (WPMOF) </t>
  </si>
  <si>
    <t>Weighted Equivalent Forced Outage Rate (WEFOR)</t>
  </si>
  <si>
    <t>End of Table 24</t>
  </si>
  <si>
    <t xml:space="preserve">S1 - General Information </t>
  </si>
  <si>
    <t>S2 - Thermal</t>
  </si>
  <si>
    <t>Mnth</t>
  </si>
  <si>
    <t>Date</t>
  </si>
  <si>
    <t>Biofuel</t>
  </si>
  <si>
    <t>New</t>
  </si>
  <si>
    <t>JAN</t>
  </si>
  <si>
    <t>Coal</t>
  </si>
  <si>
    <t>Modified</t>
  </si>
  <si>
    <t>FEB</t>
  </si>
  <si>
    <t>Gas</t>
  </si>
  <si>
    <t>Retiring</t>
  </si>
  <si>
    <t>MAR</t>
  </si>
  <si>
    <t>Oil</t>
  </si>
  <si>
    <t>APR</t>
  </si>
  <si>
    <t>Uranium</t>
  </si>
  <si>
    <t>MAY</t>
  </si>
  <si>
    <t>Water</t>
  </si>
  <si>
    <t>JUN</t>
  </si>
  <si>
    <t>Wind</t>
  </si>
  <si>
    <t>JUL</t>
  </si>
  <si>
    <t>Solar</t>
  </si>
  <si>
    <t>AUG</t>
  </si>
  <si>
    <t>Other</t>
  </si>
  <si>
    <t>SEP</t>
  </si>
  <si>
    <t>OCT</t>
  </si>
  <si>
    <t>NOV</t>
  </si>
  <si>
    <t>DEC</t>
  </si>
  <si>
    <r>
      <t>Market Participant</t>
    </r>
    <r>
      <rPr>
        <b/>
        <sz val="10"/>
        <rFont val="Times New Roman"/>
        <family val="1"/>
      </rPr>
      <t xml:space="preserve"> / </t>
    </r>
    <r>
      <rPr>
        <b/>
        <i/>
        <sz val="10"/>
        <rFont val="Times New Roman"/>
        <family val="1"/>
      </rPr>
      <t>Connection Applicant</t>
    </r>
    <r>
      <rPr>
        <b/>
        <sz val="10"/>
        <rFont val="Times New Roman"/>
        <family val="1"/>
      </rPr>
      <t xml:space="preserve"> Name:      </t>
    </r>
  </si>
  <si>
    <r>
      <t>Market Participant</t>
    </r>
    <r>
      <rPr>
        <b/>
        <sz val="10"/>
        <rFont val="Times New Roman"/>
        <family val="1"/>
      </rPr>
      <t xml:space="preserve"> / </t>
    </r>
    <r>
      <rPr>
        <b/>
        <i/>
        <sz val="10"/>
        <rFont val="Times New Roman"/>
        <family val="1"/>
      </rPr>
      <t>Connection Applicant</t>
    </r>
    <r>
      <rPr>
        <b/>
        <sz val="10"/>
        <rFont val="Times New Roman"/>
        <family val="1"/>
      </rPr>
      <t xml:space="preserve"> No.:      </t>
    </r>
  </si>
  <si>
    <r>
      <t xml:space="preserve">If you have plans for a new, modified or retiring </t>
    </r>
    <r>
      <rPr>
        <i/>
        <sz val="11"/>
        <rFont val="Times New Roman"/>
        <family val="1"/>
      </rPr>
      <t>facility</t>
    </r>
    <r>
      <rPr>
        <sz val="11"/>
        <rFont val="Times New Roman"/>
        <family val="1"/>
      </rPr>
      <t xml:space="preserve"> over the next 10 years, complete this section by providing information for only those </t>
    </r>
    <r>
      <rPr>
        <i/>
        <sz val="11"/>
        <rFont val="Times New Roman"/>
        <family val="1"/>
      </rPr>
      <t>facilities</t>
    </r>
    <r>
      <rPr>
        <sz val="11"/>
        <rFont val="Times New Roman"/>
        <family val="1"/>
      </rPr>
      <t xml:space="preserve">. </t>
    </r>
  </si>
  <si>
    <r>
      <t xml:space="preserve">PART 2 – PLANS FOR NEW, MODIFIED OR RETIRING </t>
    </r>
    <r>
      <rPr>
        <b/>
        <i/>
        <sz val="11"/>
        <rFont val="Arial"/>
        <family val="2"/>
      </rPr>
      <t>FACILITIES</t>
    </r>
  </si>
  <si>
    <t>PART 1 – CURRENT OUTPUT CAPABILITY INFORMATION</t>
  </si>
  <si>
    <t>Table 2: Current Gross MCRs Over the Next 12 Months - Resources Insensitive to Ambient Temperature  (MW)</t>
  </si>
  <si>
    <t>Table 3: Current Facility Station Service Load (MW)</t>
  </si>
  <si>
    <t>Facility Identifier / Station Name</t>
  </si>
  <si>
    <r>
      <t xml:space="preserve">PART 1 – </t>
    </r>
    <r>
      <rPr>
        <b/>
        <i/>
        <sz val="11"/>
        <rFont val="Arial"/>
        <family val="2"/>
      </rPr>
      <t>MARKET PARTICIPANT</t>
    </r>
    <r>
      <rPr>
        <b/>
        <sz val="11"/>
        <rFont val="Arial"/>
        <family val="2"/>
      </rPr>
      <t xml:space="preserve"> / </t>
    </r>
    <r>
      <rPr>
        <b/>
        <i/>
        <sz val="11"/>
        <rFont val="Arial"/>
        <family val="2"/>
      </rPr>
      <t>CONNECTION APPLICANT</t>
    </r>
    <r>
      <rPr>
        <b/>
        <sz val="11"/>
        <rFont val="Arial"/>
        <family val="2"/>
      </rPr>
      <t xml:space="preserve"> INFORMATION </t>
    </r>
  </si>
  <si>
    <t>Table 12: Current Generating Station Minimum Baseload Capacity (MW)</t>
  </si>
  <si>
    <t>Table 13: Current Generating Station Maximum Peaking Capability (MW)</t>
  </si>
  <si>
    <t>Table 15: Future Generating Station Minimum Baseload Capacity (MW)</t>
  </si>
  <si>
    <t>Table 16: Future Generating Station Maximum Peaking Capability (MW)</t>
  </si>
  <si>
    <t>Table 18: Generating Station Weighted Planned and Maintenance Outage Factor (%)</t>
  </si>
  <si>
    <t>Table 19: Generating Station Weighted Equivalent Forced Outage Rate (%)</t>
  </si>
  <si>
    <t>Table 20: Current Generating Station Maximum Capability (MW)</t>
  </si>
  <si>
    <t>Table 22: Future Generating Station Maximum Capability (MW)</t>
  </si>
  <si>
    <t>Table 23: Generating Station Weighted Planned and Maintenance Outage Factor (%)</t>
  </si>
  <si>
    <r>
      <t xml:space="preserve">Complete PART 2 only for new </t>
    </r>
    <r>
      <rPr>
        <b/>
        <i/>
        <sz val="11"/>
        <rFont val="Arial"/>
        <family val="2"/>
      </rPr>
      <t>facilities</t>
    </r>
    <r>
      <rPr>
        <b/>
        <sz val="11"/>
        <rFont val="Arial"/>
        <family val="2"/>
      </rPr>
      <t xml:space="preserve">, retiring </t>
    </r>
    <r>
      <rPr>
        <b/>
        <i/>
        <sz val="11"/>
        <rFont val="Arial"/>
        <family val="2"/>
      </rPr>
      <t>facilities</t>
    </r>
    <r>
      <rPr>
        <b/>
        <sz val="11"/>
        <rFont val="Arial"/>
        <family val="2"/>
      </rPr>
      <t xml:space="preserve"> or modifications to the existing </t>
    </r>
    <r>
      <rPr>
        <b/>
        <i/>
        <sz val="11"/>
        <rFont val="Arial"/>
        <family val="2"/>
      </rPr>
      <t>facilities</t>
    </r>
    <r>
      <rPr>
        <b/>
        <sz val="11"/>
        <rFont val="Arial"/>
        <family val="2"/>
      </rPr>
      <t xml:space="preserve"> from the values reported in PART 1.</t>
    </r>
  </si>
  <si>
    <r>
      <t xml:space="preserve">PART 2 – CHANGES TO OUTPUT CAPABILITY INFORMATION - Complete PART 2 only for new </t>
    </r>
    <r>
      <rPr>
        <b/>
        <i/>
        <sz val="11"/>
        <rFont val="Arial"/>
        <family val="2"/>
      </rPr>
      <t>facilities</t>
    </r>
    <r>
      <rPr>
        <b/>
        <sz val="11"/>
        <rFont val="Arial"/>
        <family val="2"/>
      </rPr>
      <t xml:space="preserve">, retiring </t>
    </r>
    <r>
      <rPr>
        <b/>
        <i/>
        <sz val="11"/>
        <rFont val="Arial"/>
        <family val="2"/>
      </rPr>
      <t>facilities</t>
    </r>
    <r>
      <rPr>
        <b/>
        <sz val="11"/>
        <rFont val="Arial"/>
        <family val="2"/>
      </rPr>
      <t xml:space="preserve"> or modifications to the existing </t>
    </r>
    <r>
      <rPr>
        <b/>
        <i/>
        <sz val="11"/>
        <rFont val="Arial"/>
        <family val="2"/>
      </rPr>
      <t>facilities</t>
    </r>
    <r>
      <rPr>
        <b/>
        <sz val="11"/>
        <rFont val="Arial"/>
        <family val="2"/>
      </rPr>
      <t xml:space="preserve"> from the values reported in PART 1.</t>
    </r>
  </si>
  <si>
    <r>
      <t xml:space="preserve">PART 2 – CHANGES TO OUTPUT CAPABILITY INFORMATION - Complete PART 2 only for new </t>
    </r>
    <r>
      <rPr>
        <b/>
        <i/>
        <sz val="11"/>
        <rFont val="Arial"/>
        <family val="2"/>
      </rPr>
      <t>facilities</t>
    </r>
    <r>
      <rPr>
        <b/>
        <sz val="11"/>
        <rFont val="Arial"/>
        <family val="2"/>
      </rPr>
      <t xml:space="preserve">, retiring </t>
    </r>
    <r>
      <rPr>
        <b/>
        <i/>
        <sz val="11"/>
        <rFont val="Arial"/>
        <family val="2"/>
      </rPr>
      <t>facilities</t>
    </r>
    <r>
      <rPr>
        <b/>
        <sz val="11"/>
        <rFont val="Arial"/>
        <family val="2"/>
      </rPr>
      <t xml:space="preserve"> or modifications to the existing </t>
    </r>
    <r>
      <rPr>
        <b/>
        <i/>
        <sz val="11"/>
        <rFont val="Arial"/>
        <family val="2"/>
      </rPr>
      <t>facilities</t>
    </r>
    <r>
      <rPr>
        <b/>
        <sz val="11"/>
        <rFont val="Arial"/>
        <family val="2"/>
      </rPr>
      <t xml:space="preserve"> from the values reported in PART 1. </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</si>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</sst>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0"/>
      <name val="Arial"/>
    </font>
    <font>
      <b/>
      <sz val="12"/>
      <color indexed="18"/>
      <name val="Arial"/>
      <family val="2"/>
    </font>
    <font>
      <sz val="10"/>
      <name val="Arial"/>
      <family val="2"/>
    </font>
    <font>
      <b/>
      <sz val="12"/>
      <color indexed="10"/>
      <name val="Arial"/>
      <family val="2"/>
    </font>
    <font>
      <b/>
      <sz val="11"/>
      <name val="Arial"/>
      <family val="2"/>
    </font>
    <font>
      <b/>
      <i/>
      <sz val="11"/>
      <name val="Arial"/>
      <family val="2"/>
    </font>
    <font>
      <b/>
      <i/>
      <sz val="10"/>
      <name val="Times New Roman"/>
      <family val="1"/>
    </font>
    <font>
      <b/>
      <sz val="10"/>
      <name val="Times New Roman"/>
      <family val="1"/>
    </font>
    <font>
      <sz val="10"/>
      <name val="Times New Roman"/>
      <family val="1"/>
    </font>
    <font>
      <b/>
      <u/>
      <sz val="11"/>
      <name val="Times New Roman"/>
      <family val="1"/>
    </font>
    <font>
      <sz val="11"/>
      <name val="Times New Roman"/>
      <family val="1"/>
    </font>
    <font>
      <b/>
      <sz val="10"/>
      <name val="Arial"/>
      <family val="2"/>
    </font>
    <font>
      <b/>
      <sz val="10"/>
      <name val="Calibri"/>
      <family val="2"/>
    </font>
    <font>
      <sz val="10"/>
      <color theme="0" tint="-0.14999847407452621"/>
      <name val="Arial"/>
      <family val="2"/>
    </font>
    <font>
      <b/>
      <sz val="11"/>
      <color rgb="FFFF0000"/>
      <name val="Arial"/>
      <family val="2"/>
    </font>
    <font>
      <b/>
      <sz val="9"/>
      <name val="Arial"/>
      <family val="2"/>
    </font>
    <font>
      <b/>
      <sz val="10"/>
      <color theme="0"/>
      <name val="Arial"/>
      <family val="2"/>
    </font>
    <font>
      <sz val="10"/>
      <color theme="0"/>
      <name val="Arial"/>
      <family val="2"/>
    </font>
    <font>
      <b/>
      <vertAlign val="superscript"/>
      <sz val="10"/>
      <name val="Calibri"/>
      <family val="2"/>
    </font>
    <font>
      <sz val="10"/>
      <color rgb="FF000000"/>
      <name val="Arial"/>
      <family val="2"/>
    </font>
    <font>
      <sz val="10"/>
      <color theme="1"/>
      <name val="Arial"/>
      <family val="2"/>
    </font>
    <font>
      <i/>
      <sz val="11"/>
      <name val="Times New Roman"/>
      <family val="1"/>
    </font>
    <font>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2" borderId="0"/>
    <xf numFmtId="0" fontId="2" fillId="2" borderId="0"/>
    <xf numFmtId="0" fontId="22" fillId="2" borderId="0"/>
  </cellStyleXfs>
  <cellXfs count="224">
    <xf numFmtId="0" fontId="0" fillId="2" borderId="0" xfId="0"/>
    <xf numFmtId="0" fontId="0" fillId="2" borderId="0" xfId="0" applyAlignment="1">
      <alignment horizontal="right"/>
    </xf>
    <xf numFmtId="0" fontId="1" fillId="2" borderId="0" xfId="0" applyFont="1"/>
    <xf numFmtId="0" fontId="2" fillId="2" borderId="0" xfId="0" applyFont="1" applyAlignment="1">
      <alignment horizontal="right"/>
    </xf>
    <xf numFmtId="0" fontId="3" fillId="2" borderId="0" xfId="0" applyFont="1" applyAlignment="1">
      <alignment horizontal="right"/>
    </xf>
    <xf numFmtId="0" fontId="3" fillId="2" borderId="0" xfId="0" applyFont="1"/>
    <xf numFmtId="0" fontId="3" fillId="3" borderId="0" xfId="0" applyFont="1" applyFill="1" applyAlignment="1">
      <alignment horizontal="right"/>
    </xf>
    <xf numFmtId="0" fontId="3" fillId="3" borderId="0" xfId="0" applyFont="1" applyFill="1"/>
    <xf numFmtId="0" fontId="0" fillId="3" borderId="0" xfId="0" applyFill="1"/>
    <xf numFmtId="0" fontId="3" fillId="0" borderId="0" xfId="0" applyFont="1" applyFill="1"/>
    <xf numFmtId="0" fontId="4" fillId="2" borderId="1" xfId="0" applyFont="1" applyBorder="1"/>
    <xf numFmtId="0" fontId="0" fillId="2" borderId="2" xfId="0" applyBorder="1"/>
    <xf numFmtId="0" fontId="0" fillId="2" borderId="0" xfId="0" applyBorder="1"/>
    <xf numFmtId="0" fontId="4" fillId="2" borderId="4" xfId="0" applyFont="1" applyBorder="1"/>
    <xf numFmtId="0" fontId="0" fillId="2" borderId="5" xfId="0" applyBorder="1"/>
    <xf numFmtId="0" fontId="6" fillId="2" borderId="4" xfId="0" applyFont="1" applyBorder="1" applyAlignment="1">
      <alignment vertical="center"/>
    </xf>
    <xf numFmtId="0" fontId="8" fillId="2" borderId="0" xfId="0" applyFont="1" applyBorder="1"/>
    <xf numFmtId="0" fontId="7" fillId="2" borderId="4" xfId="0" applyFont="1" applyBorder="1" applyAlignment="1">
      <alignment vertical="center"/>
    </xf>
    <xf numFmtId="0" fontId="9" fillId="2" borderId="4" xfId="0" applyFont="1" applyBorder="1" applyAlignment="1">
      <alignment vertical="center"/>
    </xf>
    <xf numFmtId="0" fontId="2" fillId="2" borderId="0" xfId="0" applyFont="1" applyFill="1" applyBorder="1" applyAlignment="1" applyProtection="1">
      <alignment vertical="center" wrapText="1"/>
      <protection locked="0"/>
    </xf>
    <xf numFmtId="0" fontId="7" fillId="2" borderId="6" xfId="0" applyFont="1" applyBorder="1"/>
    <xf numFmtId="0" fontId="0" fillId="2" borderId="7" xfId="0" applyBorder="1"/>
    <xf numFmtId="0" fontId="4" fillId="2" borderId="1" xfId="0" applyFont="1" applyBorder="1" applyProtection="1"/>
    <xf numFmtId="0" fontId="0" fillId="2" borderId="2" xfId="0" applyBorder="1" applyProtection="1"/>
    <xf numFmtId="0" fontId="0" fillId="2" borderId="3" xfId="0" applyBorder="1" applyProtection="1"/>
    <xf numFmtId="0" fontId="0" fillId="2" borderId="4" xfId="0" applyBorder="1" applyProtection="1"/>
    <xf numFmtId="0" fontId="0" fillId="2" borderId="0" xfId="0" applyBorder="1" applyProtection="1"/>
    <xf numFmtId="0" fontId="0" fillId="2" borderId="5" xfId="0" applyBorder="1" applyProtection="1"/>
    <xf numFmtId="0" fontId="10" fillId="2" borderId="4" xfId="0" applyFont="1" applyBorder="1" applyProtection="1"/>
    <xf numFmtId="0" fontId="7" fillId="2" borderId="4" xfId="0" applyFont="1" applyBorder="1" applyProtection="1"/>
    <xf numFmtId="0" fontId="0" fillId="2" borderId="0" xfId="0" applyProtection="1"/>
    <xf numFmtId="0" fontId="2" fillId="3" borderId="0" xfId="0" applyFont="1" applyFill="1" applyBorder="1" applyAlignment="1" applyProtection="1">
      <alignment vertical="center" wrapText="1"/>
    </xf>
    <xf numFmtId="0" fontId="0" fillId="2" borderId="4" xfId="0" applyBorder="1"/>
    <xf numFmtId="0" fontId="0" fillId="2" borderId="9" xfId="0" applyBorder="1" applyAlignment="1" applyProtection="1">
      <alignment horizontal="center" vertical="center"/>
      <protection locked="0"/>
    </xf>
    <xf numFmtId="0" fontId="0" fillId="2" borderId="0" xfId="0" applyProtection="1">
      <protection locked="0"/>
    </xf>
    <xf numFmtId="0" fontId="2" fillId="2" borderId="9" xfId="0" applyFont="1" applyBorder="1" applyAlignment="1" applyProtection="1">
      <alignment horizontal="center" vertical="center"/>
      <protection locked="0"/>
    </xf>
    <xf numFmtId="0" fontId="0" fillId="3" borderId="0" xfId="0" applyFill="1" applyBorder="1"/>
    <xf numFmtId="0" fontId="1" fillId="3" borderId="0" xfId="0" applyFont="1" applyFill="1"/>
    <xf numFmtId="0" fontId="3" fillId="3" borderId="0" xfId="0" applyFont="1" applyFill="1" applyBorder="1"/>
    <xf numFmtId="0" fontId="4" fillId="3" borderId="0" xfId="0" applyFont="1" applyFill="1" applyProtection="1"/>
    <xf numFmtId="0" fontId="0" fillId="3" borderId="0" xfId="0" applyFill="1" applyProtection="1"/>
    <xf numFmtId="0" fontId="11" fillId="4" borderId="11" xfId="0" applyFont="1" applyFill="1" applyBorder="1" applyAlignment="1" applyProtection="1">
      <alignment horizontal="center" vertical="center"/>
    </xf>
    <xf numFmtId="0" fontId="11" fillId="4" borderId="12" xfId="0" applyFont="1" applyFill="1" applyBorder="1" applyAlignment="1" applyProtection="1">
      <alignment horizontal="center" vertical="center"/>
    </xf>
    <xf numFmtId="0" fontId="0" fillId="3" borderId="0" xfId="0" applyFill="1" applyProtection="1">
      <protection locked="0"/>
    </xf>
    <xf numFmtId="0" fontId="11" fillId="3" borderId="0"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protection locked="0"/>
    </xf>
    <xf numFmtId="0" fontId="0" fillId="3" borderId="0" xfId="0" applyFill="1" applyBorder="1" applyProtection="1">
      <protection locked="0"/>
    </xf>
    <xf numFmtId="0" fontId="12" fillId="4" borderId="9" xfId="0" quotePrefix="1" applyFont="1" applyFill="1" applyBorder="1" applyAlignment="1" applyProtection="1">
      <alignment horizontal="center" vertical="center" wrapText="1"/>
    </xf>
    <xf numFmtId="0" fontId="11" fillId="4" borderId="9" xfId="0" quotePrefix="1"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0" fillId="3" borderId="0" xfId="0" applyFill="1" applyBorder="1" applyAlignment="1" applyProtection="1">
      <alignment vertical="center"/>
      <protection locked="0"/>
    </xf>
    <xf numFmtId="0" fontId="2" fillId="3" borderId="0" xfId="0" applyFont="1" applyFill="1" applyBorder="1" applyAlignment="1" applyProtection="1">
      <alignment vertical="center" wrapText="1"/>
      <protection locked="0"/>
    </xf>
    <xf numFmtId="0" fontId="11" fillId="4" borderId="13" xfId="0" applyFont="1" applyFill="1" applyBorder="1" applyAlignment="1" applyProtection="1">
      <alignment horizontal="center" vertical="center"/>
    </xf>
    <xf numFmtId="0" fontId="11" fillId="4" borderId="13" xfId="0" applyFont="1" applyFill="1" applyBorder="1" applyAlignment="1" applyProtection="1">
      <alignment horizontal="center" vertical="center" wrapText="1"/>
    </xf>
    <xf numFmtId="0" fontId="11" fillId="4" borderId="13" xfId="1"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xf>
    <xf numFmtId="0" fontId="11" fillId="4" borderId="10" xfId="0" applyFont="1" applyFill="1" applyBorder="1" applyAlignment="1" applyProtection="1">
      <alignment horizontal="center" vertical="center"/>
    </xf>
    <xf numFmtId="0" fontId="11" fillId="3" borderId="0" xfId="0" applyFont="1" applyFill="1" applyBorder="1" applyAlignment="1" applyProtection="1">
      <alignment horizontal="center" vertical="center"/>
      <protection locked="0"/>
    </xf>
    <xf numFmtId="0" fontId="11" fillId="4" borderId="4" xfId="0" applyFont="1" applyFill="1" applyBorder="1" applyAlignment="1" applyProtection="1">
      <alignment horizontal="center" vertical="center" wrapText="1"/>
    </xf>
    <xf numFmtId="0" fontId="11" fillId="4" borderId="15" xfId="0" applyFont="1" applyFill="1" applyBorder="1" applyAlignment="1" applyProtection="1">
      <alignment horizontal="center" vertical="center" wrapText="1"/>
    </xf>
    <xf numFmtId="0" fontId="11" fillId="4" borderId="14" xfId="0" applyFont="1" applyFill="1" applyBorder="1" applyAlignment="1" applyProtection="1">
      <alignment horizontal="center" vertical="center"/>
    </xf>
    <xf numFmtId="0" fontId="11" fillId="3" borderId="0" xfId="0" applyFont="1" applyFill="1" applyBorder="1" applyAlignment="1" applyProtection="1">
      <alignment vertical="center"/>
    </xf>
    <xf numFmtId="0" fontId="0" fillId="3" borderId="0" xfId="0" applyFill="1" applyBorder="1" applyAlignment="1" applyProtection="1">
      <protection locked="0"/>
    </xf>
    <xf numFmtId="0" fontId="0" fillId="4" borderId="11" xfId="0" applyFill="1" applyBorder="1" applyAlignment="1" applyProtection="1">
      <alignment horizontal="center"/>
    </xf>
    <xf numFmtId="0" fontId="0" fillId="4" borderId="12" xfId="0" applyFill="1" applyBorder="1" applyAlignment="1" applyProtection="1">
      <alignment horizontal="center"/>
    </xf>
    <xf numFmtId="0" fontId="0" fillId="3" borderId="0" xfId="0" applyFill="1" applyBorder="1" applyProtection="1"/>
    <xf numFmtId="0" fontId="14" fillId="3" borderId="0" xfId="0" applyFont="1" applyFill="1" applyProtection="1">
      <protection locked="0"/>
    </xf>
    <xf numFmtId="0" fontId="2" fillId="3" borderId="0" xfId="1" applyFill="1" applyBorder="1" applyAlignment="1" applyProtection="1">
      <alignment vertical="center" wrapText="1"/>
      <protection locked="0"/>
    </xf>
    <xf numFmtId="0" fontId="2" fillId="4" borderId="11"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11" fillId="4" borderId="0" xfId="0" applyFont="1" applyFill="1" applyAlignment="1" applyProtection="1">
      <alignment horizontal="center" vertical="center" wrapText="1"/>
    </xf>
    <xf numFmtId="0" fontId="16" fillId="3" borderId="0" xfId="0" applyFont="1" applyFill="1" applyBorder="1" applyAlignment="1" applyProtection="1">
      <alignment vertical="center"/>
    </xf>
    <xf numFmtId="0" fontId="17" fillId="3" borderId="0" xfId="0" applyFont="1" applyFill="1" applyBorder="1" applyAlignment="1" applyProtection="1">
      <protection locked="0"/>
    </xf>
    <xf numFmtId="0" fontId="4" fillId="3" borderId="0" xfId="0" applyFont="1" applyFill="1" applyBorder="1"/>
    <xf numFmtId="0" fontId="11" fillId="3" borderId="0" xfId="0" applyFont="1" applyFill="1" applyBorder="1" applyAlignment="1" applyProtection="1">
      <alignment horizontal="center" vertical="center" wrapText="1"/>
      <protection locked="0"/>
    </xf>
    <xf numFmtId="0" fontId="0" fillId="3" borderId="0" xfId="0" applyFill="1" applyBorder="1" applyAlignment="1" applyProtection="1">
      <alignment horizontal="center"/>
      <protection locked="0"/>
    </xf>
    <xf numFmtId="0" fontId="11" fillId="4" borderId="13" xfId="0" applyFont="1" applyFill="1" applyBorder="1" applyAlignment="1" applyProtection="1">
      <alignment vertical="center"/>
    </xf>
    <xf numFmtId="0" fontId="11" fillId="4" borderId="9" xfId="0" applyFont="1" applyFill="1" applyBorder="1" applyAlignment="1" applyProtection="1">
      <alignment vertical="center"/>
    </xf>
    <xf numFmtId="0" fontId="4" fillId="3" borderId="0" xfId="0" applyFont="1" applyFill="1" applyBorder="1" applyProtection="1">
      <protection locked="0"/>
    </xf>
    <xf numFmtId="0" fontId="11" fillId="4" borderId="9" xfId="1" applyFont="1" applyFill="1" applyBorder="1" applyAlignment="1" applyProtection="1">
      <alignment horizontal="center" vertical="center"/>
    </xf>
    <xf numFmtId="0" fontId="11" fillId="3" borderId="0" xfId="0" applyFont="1" applyFill="1" applyBorder="1" applyAlignment="1"/>
    <xf numFmtId="0" fontId="11" fillId="4" borderId="9" xfId="0" applyFont="1" applyFill="1" applyBorder="1" applyAlignment="1">
      <alignment horizontal="center" vertical="center"/>
    </xf>
    <xf numFmtId="0" fontId="0" fillId="0" borderId="0" xfId="0" applyFill="1"/>
    <xf numFmtId="0" fontId="4" fillId="3" borderId="0" xfId="0" applyFont="1" applyFill="1"/>
    <xf numFmtId="0" fontId="0" fillId="0" borderId="0" xfId="0" applyFill="1" applyProtection="1">
      <protection locked="0"/>
    </xf>
    <xf numFmtId="0" fontId="0" fillId="4" borderId="12" xfId="0" applyFill="1" applyBorder="1" applyAlignment="1" applyProtection="1">
      <alignment horizontal="center" vertical="center"/>
    </xf>
    <xf numFmtId="0" fontId="2" fillId="3" borderId="0" xfId="0" applyFont="1" applyFill="1" applyBorder="1" applyProtection="1">
      <protection locked="0"/>
    </xf>
    <xf numFmtId="0" fontId="11" fillId="3" borderId="4" xfId="0" applyFont="1" applyFill="1" applyBorder="1" applyAlignment="1" applyProtection="1">
      <alignment horizontal="center" vertical="center" wrapText="1"/>
      <protection locked="0"/>
    </xf>
    <xf numFmtId="0" fontId="2" fillId="3" borderId="0" xfId="0" applyFont="1" applyFill="1"/>
    <xf numFmtId="0" fontId="11" fillId="3" borderId="0" xfId="0" applyFont="1" applyFill="1" applyBorder="1" applyAlignment="1" applyProtection="1">
      <alignment horizontal="center" vertical="center"/>
    </xf>
    <xf numFmtId="0" fontId="4" fillId="3" borderId="0" xfId="0" applyFont="1" applyFill="1" applyBorder="1" applyProtection="1"/>
    <xf numFmtId="0" fontId="0" fillId="2" borderId="0" xfId="0" applyAlignment="1">
      <alignment horizontal="center" vertical="center"/>
    </xf>
    <xf numFmtId="0" fontId="2" fillId="3" borderId="0" xfId="0"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0" fillId="3" borderId="0" xfId="0" applyFill="1" applyAlignment="1">
      <alignment horizontal="center"/>
    </xf>
    <xf numFmtId="0" fontId="0" fillId="3" borderId="0" xfId="0" applyFill="1" applyAlignment="1">
      <alignment horizontal="center" vertical="center"/>
    </xf>
    <xf numFmtId="0" fontId="0" fillId="2" borderId="0" xfId="0" applyFill="1" applyBorder="1" applyAlignment="1" applyProtection="1">
      <alignment vertical="center" wrapText="1"/>
      <protection locked="0"/>
    </xf>
    <xf numFmtId="0" fontId="2" fillId="2" borderId="0" xfId="0" applyFont="1" applyFill="1" applyBorder="1" applyAlignment="1" applyProtection="1">
      <alignment horizontal="left" vertical="center" wrapText="1"/>
    </xf>
    <xf numFmtId="0" fontId="0" fillId="2" borderId="0" xfId="0" applyFill="1" applyBorder="1" applyAlignment="1" applyProtection="1">
      <alignment vertical="center" wrapText="1"/>
    </xf>
    <xf numFmtId="0" fontId="0" fillId="0" borderId="9" xfId="0" applyFill="1" applyBorder="1" applyAlignment="1" applyProtection="1">
      <alignment horizontal="center" vertical="center"/>
      <protection locked="0"/>
    </xf>
    <xf numFmtId="0" fontId="2" fillId="2" borderId="9" xfId="0" applyFont="1" applyBorder="1" applyAlignment="1" applyProtection="1">
      <alignment horizontal="center" vertical="center" wrapText="1"/>
      <protection locked="0"/>
    </xf>
    <xf numFmtId="49" fontId="0" fillId="0" borderId="9" xfId="0" applyNumberFormat="1" applyFill="1" applyBorder="1" applyAlignment="1" applyProtection="1">
      <alignment horizontal="center" vertical="center"/>
      <protection locked="0"/>
    </xf>
    <xf numFmtId="49" fontId="2" fillId="0" borderId="9" xfId="0" applyNumberFormat="1" applyFont="1" applyFill="1" applyBorder="1" applyAlignment="1" applyProtection="1">
      <alignment horizontal="center" vertical="center"/>
      <protection locked="0"/>
    </xf>
    <xf numFmtId="49" fontId="0" fillId="3" borderId="9" xfId="0" applyNumberFormat="1" applyFill="1" applyBorder="1" applyProtection="1">
      <protection locked="0"/>
    </xf>
    <xf numFmtId="0" fontId="2" fillId="3" borderId="9" xfId="0" applyFont="1" applyFill="1" applyBorder="1" applyAlignment="1" applyProtection="1">
      <alignment horizontal="left" vertical="center" wrapText="1"/>
      <protection locked="0"/>
    </xf>
    <xf numFmtId="0" fontId="0" fillId="3" borderId="9" xfId="0" applyFill="1" applyBorder="1" applyAlignment="1" applyProtection="1">
      <alignment horizontal="center" vertical="center"/>
      <protection locked="0"/>
    </xf>
    <xf numFmtId="0" fontId="2" fillId="3" borderId="10" xfId="0" applyFont="1" applyFill="1" applyBorder="1" applyAlignment="1" applyProtection="1">
      <alignment horizontal="left" vertical="center" wrapText="1"/>
      <protection locked="0"/>
    </xf>
    <xf numFmtId="164" fontId="0" fillId="3" borderId="9" xfId="0" applyNumberFormat="1" applyFill="1" applyBorder="1" applyAlignment="1" applyProtection="1">
      <alignment horizontal="center" vertical="center"/>
      <protection locked="0"/>
    </xf>
    <xf numFmtId="49" fontId="0" fillId="3" borderId="9" xfId="0" applyNumberFormat="1" applyFill="1" applyBorder="1" applyAlignment="1" applyProtection="1">
      <alignment horizontal="center" vertical="center"/>
      <protection locked="0"/>
    </xf>
    <xf numFmtId="49" fontId="2" fillId="3" borderId="9" xfId="0" applyNumberFormat="1" applyFont="1" applyFill="1" applyBorder="1" applyAlignment="1" applyProtection="1">
      <alignment horizontal="center" vertical="center"/>
      <protection locked="0"/>
    </xf>
    <xf numFmtId="164" fontId="0" fillId="3" borderId="9" xfId="0" applyNumberFormat="1" applyFill="1" applyBorder="1" applyAlignment="1" applyProtection="1">
      <alignment horizontal="center"/>
      <protection locked="0"/>
    </xf>
    <xf numFmtId="0" fontId="2" fillId="3" borderId="9" xfId="0" applyFont="1" applyFill="1" applyBorder="1" applyAlignment="1" applyProtection="1">
      <alignment horizontal="center" vertical="center"/>
      <protection locked="0"/>
    </xf>
    <xf numFmtId="0" fontId="2" fillId="3" borderId="9" xfId="1" applyFill="1" applyBorder="1" applyAlignment="1" applyProtection="1">
      <alignment horizontal="left" vertical="center" wrapText="1"/>
      <protection locked="0"/>
    </xf>
    <xf numFmtId="0" fontId="0" fillId="3" borderId="9" xfId="0" applyFill="1" applyBorder="1" applyAlignment="1" applyProtection="1">
      <alignment horizontal="left" vertical="center" wrapText="1"/>
      <protection locked="0"/>
    </xf>
    <xf numFmtId="164" fontId="0" fillId="3" borderId="10" xfId="0" applyNumberFormat="1" applyFill="1" applyBorder="1" applyAlignment="1" applyProtection="1">
      <alignment horizontal="center" vertical="center"/>
      <protection locked="0"/>
    </xf>
    <xf numFmtId="0" fontId="0" fillId="3" borderId="0" xfId="0" applyFill="1" applyAlignment="1" applyProtection="1">
      <alignment horizontal="center"/>
      <protection locked="0"/>
    </xf>
    <xf numFmtId="0" fontId="0" fillId="0" borderId="0" xfId="0" applyFill="1" applyAlignment="1" applyProtection="1">
      <alignment horizontal="center"/>
      <protection locked="0"/>
    </xf>
    <xf numFmtId="0" fontId="0" fillId="3" borderId="0" xfId="0" applyFill="1" applyAlignment="1" applyProtection="1">
      <alignment horizontal="center" vertical="center"/>
      <protection locked="0"/>
    </xf>
    <xf numFmtId="0" fontId="0" fillId="0" borderId="0" xfId="0" applyFill="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14" fillId="3" borderId="0" xfId="0" applyFont="1" applyFill="1" applyAlignment="1" applyProtection="1">
      <alignment horizontal="center" vertical="center"/>
      <protection locked="0"/>
    </xf>
    <xf numFmtId="0" fontId="0" fillId="0" borderId="0" xfId="0" applyFill="1" applyAlignment="1">
      <alignment horizontal="center" vertical="center"/>
    </xf>
    <xf numFmtId="0" fontId="2" fillId="3" borderId="0"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xf>
    <xf numFmtId="0" fontId="0" fillId="3" borderId="0" xfId="0" applyFill="1" applyBorder="1" applyAlignment="1" applyProtection="1">
      <alignment horizontal="center"/>
    </xf>
    <xf numFmtId="0" fontId="2" fillId="3" borderId="0" xfId="0" applyFont="1" applyFill="1" applyBorder="1" applyAlignment="1" applyProtection="1">
      <alignment horizontal="center" vertical="center" wrapText="1"/>
    </xf>
    <xf numFmtId="0" fontId="0" fillId="2" borderId="3" xfId="0" applyBorder="1" applyAlignment="1">
      <alignment horizontal="center" vertical="center"/>
    </xf>
    <xf numFmtId="0" fontId="0" fillId="2" borderId="5" xfId="0" applyBorder="1" applyAlignment="1">
      <alignment horizontal="center" vertical="center"/>
    </xf>
    <xf numFmtId="0" fontId="0" fillId="2" borderId="8" xfId="0" applyBorder="1" applyAlignment="1">
      <alignment horizontal="center" vertical="center"/>
    </xf>
    <xf numFmtId="0" fontId="2" fillId="3" borderId="0" xfId="1" applyFill="1" applyBorder="1" applyAlignment="1" applyProtection="1">
      <alignment horizontal="center" vertical="center" wrapText="1"/>
      <protection locked="0"/>
    </xf>
    <xf numFmtId="0" fontId="0" fillId="3" borderId="0" xfId="0" applyFill="1" applyBorder="1" applyAlignment="1" applyProtection="1">
      <alignment horizontal="center" vertical="center" wrapText="1"/>
      <protection locked="0"/>
    </xf>
    <xf numFmtId="0" fontId="11" fillId="3" borderId="4" xfId="0" applyFont="1" applyFill="1" applyBorder="1" applyAlignment="1">
      <alignment horizontal="center" vertical="center"/>
    </xf>
    <xf numFmtId="0" fontId="11" fillId="3" borderId="0" xfId="0" applyFont="1" applyFill="1" applyBorder="1" applyAlignment="1">
      <alignment horizontal="center" vertical="center"/>
    </xf>
    <xf numFmtId="0" fontId="0" fillId="3" borderId="0" xfId="0" applyFill="1" applyBorder="1" applyAlignment="1">
      <alignment horizontal="center" vertical="center"/>
    </xf>
    <xf numFmtId="0" fontId="4" fillId="3" borderId="0" xfId="0" applyFont="1" applyFill="1" applyAlignment="1" applyProtection="1"/>
    <xf numFmtId="0" fontId="11" fillId="2" borderId="0" xfId="0" applyFont="1"/>
    <xf numFmtId="0" fontId="11" fillId="4" borderId="10" xfId="0" applyFont="1" applyFill="1" applyBorder="1" applyAlignment="1" applyProtection="1">
      <alignment horizontal="left" vertical="center" wrapText="1"/>
    </xf>
    <xf numFmtId="0" fontId="0" fillId="4" borderId="11" xfId="0" applyFill="1" applyBorder="1" applyAlignment="1" applyProtection="1">
      <alignment horizontal="center" vertical="center"/>
    </xf>
    <xf numFmtId="0" fontId="0" fillId="3" borderId="0" xfId="0" applyFill="1" applyAlignment="1" applyProtection="1">
      <alignment vertical="center"/>
      <protection locked="0"/>
    </xf>
    <xf numFmtId="0" fontId="2" fillId="4" borderId="11" xfId="0" applyFont="1" applyFill="1" applyBorder="1" applyAlignment="1" applyProtection="1">
      <alignment horizontal="left" vertical="center" wrapText="1"/>
    </xf>
    <xf numFmtId="0" fontId="13" fillId="4" borderId="11" xfId="0" applyFont="1" applyFill="1" applyBorder="1" applyAlignment="1" applyProtection="1">
      <alignment horizontal="left" vertical="center" wrapText="1"/>
    </xf>
    <xf numFmtId="0" fontId="2" fillId="3" borderId="0" xfId="1" applyFill="1" applyBorder="1" applyAlignment="1" applyProtection="1">
      <alignment horizontal="center" vertical="center"/>
      <protection locked="0"/>
    </xf>
    <xf numFmtId="0" fontId="0" fillId="4" borderId="11" xfId="0" applyFill="1" applyBorder="1" applyAlignment="1" applyProtection="1">
      <alignment horizontal="left" vertical="center"/>
    </xf>
    <xf numFmtId="0" fontId="11" fillId="4" borderId="10" xfId="0" applyFont="1" applyFill="1" applyBorder="1" applyAlignment="1" applyProtection="1">
      <alignment horizontal="left" vertical="center"/>
    </xf>
    <xf numFmtId="0" fontId="11" fillId="4" borderId="10" xfId="1" applyFont="1" applyFill="1" applyBorder="1" applyAlignment="1" applyProtection="1">
      <alignment horizontal="left" vertical="center" wrapText="1"/>
    </xf>
    <xf numFmtId="0" fontId="11" fillId="4" borderId="10" xfId="1" applyFont="1" applyFill="1" applyBorder="1" applyAlignment="1" applyProtection="1">
      <alignment horizontal="left" vertical="center"/>
    </xf>
    <xf numFmtId="0" fontId="0" fillId="3" borderId="0" xfId="0" applyFill="1" applyAlignment="1" applyProtection="1">
      <alignment horizontal="center" vertical="center"/>
    </xf>
    <xf numFmtId="0" fontId="0" fillId="3" borderId="0" xfId="0"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13" fillId="4" borderId="11" xfId="0" applyFont="1" applyFill="1" applyBorder="1" applyAlignment="1" applyProtection="1">
      <alignment horizontal="center" vertical="center"/>
    </xf>
    <xf numFmtId="0" fontId="13" fillId="4" borderId="12" xfId="0" applyFont="1" applyFill="1" applyBorder="1" applyAlignment="1" applyProtection="1">
      <alignment horizontal="center" vertical="center"/>
    </xf>
    <xf numFmtId="0" fontId="0" fillId="4" borderId="7" xfId="0" applyFill="1" applyBorder="1" applyAlignment="1" applyProtection="1">
      <alignment horizontal="center" vertical="center"/>
    </xf>
    <xf numFmtId="0" fontId="0" fillId="4" borderId="8" xfId="0" applyFill="1" applyBorder="1" applyAlignment="1" applyProtection="1">
      <alignment horizontal="center" vertical="center"/>
    </xf>
    <xf numFmtId="0" fontId="0" fillId="3" borderId="10" xfId="0" applyFill="1" applyBorder="1" applyAlignment="1" applyProtection="1">
      <alignment horizontal="center" vertical="center"/>
      <protection locked="0"/>
    </xf>
    <xf numFmtId="0" fontId="2" fillId="3" borderId="13" xfId="0" applyFont="1" applyFill="1" applyBorder="1" applyAlignment="1" applyProtection="1">
      <alignment horizontal="left" vertical="center" wrapText="1"/>
      <protection locked="0"/>
    </xf>
    <xf numFmtId="0" fontId="0" fillId="3" borderId="13" xfId="0" applyFill="1" applyBorder="1" applyAlignment="1" applyProtection="1">
      <alignment horizontal="left" vertical="center" wrapText="1"/>
      <protection locked="0"/>
    </xf>
    <xf numFmtId="0" fontId="0" fillId="3" borderId="13"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164" fontId="11" fillId="3" borderId="9" xfId="0" applyNumberFormat="1" applyFont="1" applyFill="1" applyBorder="1" applyAlignment="1" applyProtection="1">
      <alignment horizontal="center" vertical="center"/>
      <protection locked="0"/>
    </xf>
    <xf numFmtId="0" fontId="0" fillId="2" borderId="9" xfId="0" applyBorder="1" applyAlignment="1" applyProtection="1">
      <alignment horizontal="left" vertical="center" wrapText="1"/>
      <protection locked="0"/>
    </xf>
    <xf numFmtId="0" fontId="2" fillId="2" borderId="9" xfId="0" applyFont="1" applyBorder="1" applyAlignment="1" applyProtection="1">
      <alignment horizontal="left" vertical="center" wrapText="1"/>
      <protection locked="0"/>
    </xf>
    <xf numFmtId="0" fontId="0" fillId="0" borderId="9" xfId="0" applyFill="1" applyBorder="1" applyAlignment="1" applyProtection="1">
      <alignment horizontal="left" vertical="center" wrapText="1"/>
      <protection locked="0"/>
    </xf>
    <xf numFmtId="0" fontId="2" fillId="4" borderId="11" xfId="0" applyFont="1" applyFill="1" applyBorder="1" applyAlignment="1" applyProtection="1">
      <alignment horizontal="center" vertical="center" wrapText="1"/>
    </xf>
    <xf numFmtId="0" fontId="2" fillId="3" borderId="9" xfId="1" applyFont="1" applyFill="1" applyBorder="1" applyAlignment="1" applyProtection="1">
      <alignment horizontal="center" vertical="center" wrapText="1"/>
      <protection locked="0"/>
    </xf>
    <xf numFmtId="0" fontId="13" fillId="4" borderId="11" xfId="1" applyFont="1" applyFill="1" applyBorder="1" applyAlignment="1" applyProtection="1">
      <alignment horizontal="center" vertical="center" wrapText="1"/>
    </xf>
    <xf numFmtId="0" fontId="0" fillId="3" borderId="9" xfId="0" applyNumberFormat="1" applyFill="1" applyBorder="1" applyAlignment="1" applyProtection="1">
      <alignment horizontal="center" vertical="center"/>
      <protection locked="0"/>
    </xf>
    <xf numFmtId="0" fontId="0" fillId="3" borderId="10" xfId="0" applyNumberFormat="1" applyFill="1" applyBorder="1" applyAlignment="1" applyProtection="1">
      <alignment horizontal="center" vertical="center"/>
      <protection locked="0"/>
    </xf>
    <xf numFmtId="0" fontId="0" fillId="4" borderId="11" xfId="0" applyNumberFormat="1" applyFill="1" applyBorder="1" applyAlignment="1" applyProtection="1">
      <alignment horizontal="center" vertical="center"/>
    </xf>
    <xf numFmtId="0" fontId="2" fillId="4" borderId="11" xfId="1"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xf>
    <xf numFmtId="0" fontId="2" fillId="2" borderId="0" xfId="0" applyFont="1"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11" fillId="4" borderId="9" xfId="0" applyFont="1" applyFill="1" applyBorder="1" applyAlignment="1" applyProtection="1">
      <alignment horizontal="center" vertical="center"/>
    </xf>
    <xf numFmtId="0" fontId="0" fillId="3" borderId="10" xfId="0" applyFill="1" applyBorder="1" applyAlignment="1" applyProtection="1">
      <alignment horizontal="left" vertical="center"/>
      <protection locked="0"/>
    </xf>
    <xf numFmtId="0" fontId="0" fillId="3" borderId="11" xfId="0" applyFill="1" applyBorder="1" applyAlignment="1" applyProtection="1">
      <alignment horizontal="left" vertical="center"/>
      <protection locked="0"/>
    </xf>
    <xf numFmtId="0" fontId="0" fillId="3" borderId="12" xfId="0" applyFill="1" applyBorder="1" applyAlignment="1" applyProtection="1">
      <alignment horizontal="left" vertical="center"/>
      <protection locked="0"/>
    </xf>
    <xf numFmtId="0" fontId="11" fillId="4" borderId="13" xfId="0" applyFont="1" applyFill="1" applyBorder="1" applyAlignment="1" applyProtection="1">
      <alignment horizontal="center" vertical="center" wrapText="1"/>
    </xf>
    <xf numFmtId="0" fontId="11" fillId="4" borderId="14"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1" fillId="4" borderId="1" xfId="0"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11" fillId="4" borderId="7"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0" fontId="8" fillId="2" borderId="0" xfId="2" applyFont="1" applyAlignment="1">
      <alignment horizontal="center" vertical="top" wrapText="1"/>
    </xf>
    <xf numFmtId="0" fontId="11" fillId="4" borderId="10"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11" fillId="4" borderId="12" xfId="0" applyFont="1" applyFill="1" applyBorder="1" applyAlignment="1" applyProtection="1">
      <alignment horizontal="center" vertical="center"/>
    </xf>
    <xf numFmtId="0" fontId="11" fillId="4" borderId="10"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11" fillId="4" borderId="11" xfId="0" applyFont="1" applyFill="1" applyBorder="1" applyAlignment="1" applyProtection="1">
      <alignment horizontal="center" vertical="center" wrapText="1"/>
    </xf>
    <xf numFmtId="0" fontId="11" fillId="4" borderId="12"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1" fillId="4" borderId="13" xfId="1" applyFont="1" applyFill="1" applyBorder="1" applyAlignment="1" applyProtection="1">
      <alignment horizontal="center" vertical="center" wrapText="1"/>
    </xf>
    <xf numFmtId="0" fontId="11" fillId="4" borderId="14" xfId="1"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protection locked="0"/>
    </xf>
    <xf numFmtId="0" fontId="11" fillId="4" borderId="10" xfId="0" applyFont="1" applyFill="1"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9" xfId="0" applyFill="1" applyBorder="1" applyAlignment="1" applyProtection="1">
      <alignment horizontal="center" vertical="center"/>
    </xf>
    <xf numFmtId="0" fontId="11" fillId="3" borderId="0" xfId="0" applyFont="1" applyFill="1" applyBorder="1" applyAlignment="1">
      <alignment horizontal="center" vertical="center"/>
    </xf>
    <xf numFmtId="0" fontId="11" fillId="4" borderId="14" xfId="0" applyFont="1" applyFill="1" applyBorder="1" applyAlignment="1" applyProtection="1">
      <alignment horizontal="center" vertical="center"/>
    </xf>
    <xf numFmtId="0" fontId="11" fillId="4" borderId="9" xfId="0" applyFont="1" applyFill="1" applyBorder="1" applyAlignment="1" applyProtection="1">
      <alignment horizontal="center"/>
    </xf>
    <xf numFmtId="0" fontId="0" fillId="4" borderId="12" xfId="0" applyFill="1" applyBorder="1" applyAlignment="1" applyProtection="1">
      <alignment horizontal="center" vertical="center"/>
    </xf>
    <xf numFmtId="0" fontId="19" fillId="3" borderId="9" xfId="0" applyFont="1" applyFill="1" applyBorder="1" applyAlignment="1" applyProtection="1">
      <alignment horizontal="left" vertical="center"/>
    </xf>
    <xf numFmtId="0" fontId="20" fillId="3" borderId="9" xfId="0" applyFont="1" applyFill="1" applyBorder="1" applyAlignment="1" applyProtection="1">
      <alignment horizontal="center" vertical="center"/>
    </xf>
    <xf numFmtId="9" fontId="20" fillId="3" borderId="9" xfId="0" applyNumberFormat="1" applyFont="1" applyFill="1" applyBorder="1" applyAlignment="1" applyProtection="1">
      <alignment horizontal="center" vertical="center"/>
    </xf>
    <xf numFmtId="9" fontId="20" fillId="3" borderId="9" xfId="0" applyNumberFormat="1"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xf>
    <xf numFmtId="0" fontId="0" fillId="3" borderId="0" xfId="0" applyFill="1" applyAlignment="1">
      <alignment horizont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38100</xdr:rowOff>
    </xdr:from>
    <xdr:to>
      <xdr:col>8</xdr:col>
      <xdr:colOff>0</xdr:colOff>
      <xdr:row>28</xdr:row>
      <xdr:rowOff>0</xdr:rowOff>
    </xdr:to>
    <xdr:sp macro="" textlink="">
      <xdr:nvSpPr>
        <xdr:cNvPr id="2" name="Text Box 3"/>
        <xdr:cNvSpPr txBox="1">
          <a:spLocks noChangeArrowheads="1"/>
        </xdr:cNvSpPr>
      </xdr:nvSpPr>
      <xdr:spPr bwMode="auto">
        <a:xfrm>
          <a:off x="0" y="1493520"/>
          <a:ext cx="11620500" cy="3482340"/>
        </a:xfrm>
        <a:prstGeom prst="rect">
          <a:avLst/>
        </a:prstGeom>
        <a:noFill/>
        <a:ln w="9525">
          <a:solidFill>
            <a:srgbClr val="000000"/>
          </a:solidFill>
          <a:miter lim="800000"/>
          <a:headEnd/>
          <a:tailEnd/>
        </a:ln>
      </xdr:spPr>
      <xdr:txBody>
        <a:bodyPr vertOverflow="clip" wrap="square" lIns="27432" tIns="27432" rIns="0" bIns="0" anchor="t" upright="1"/>
        <a:lstStyle/>
        <a:p>
          <a:pPr algn="l" rtl="0">
            <a:defRPr sz="1000"/>
          </a:pPr>
          <a:r>
            <a:rPr lang="en-CA" sz="1100" b="0" i="0" u="none" strike="noStrike" baseline="0">
              <a:solidFill>
                <a:srgbClr val="000000"/>
              </a:solidFill>
              <a:latin typeface="Times New Roman"/>
              <a:cs typeface="Times New Roman"/>
            </a:rPr>
            <a:t>This form shall be sent via email to forecasts.assessments@ieso.ca.</a:t>
          </a:r>
        </a:p>
        <a:p>
          <a:pPr algn="l" rtl="0">
            <a:defRPr sz="1000"/>
          </a:pPr>
          <a:endParaRPr lang="en-CA" sz="1100" b="0" i="0" u="none" strike="noStrike" baseline="0">
            <a:solidFill>
              <a:srgbClr val="000000"/>
            </a:solidFill>
            <a:latin typeface="Times New Roman"/>
            <a:cs typeface="Times New Roman"/>
          </a:endParaRPr>
        </a:p>
        <a:p>
          <a:pPr algn="l" rtl="0">
            <a:defRPr sz="1000"/>
          </a:pPr>
          <a:r>
            <a:rPr lang="en-CA" sz="1100" b="1" i="0" u="none" strike="noStrike" baseline="0">
              <a:solidFill>
                <a:srgbClr val="000000"/>
              </a:solidFill>
              <a:latin typeface="Times New Roman"/>
              <a:cs typeface="Times New Roman"/>
            </a:rPr>
            <a:t>Subject: Reliability Assessment Related Information</a:t>
          </a:r>
        </a:p>
        <a:p>
          <a:pPr algn="l" rtl="0">
            <a:defRPr sz="1000"/>
          </a:pPr>
          <a:endParaRPr lang="en-CA" sz="1100" b="0" i="0" u="none" strike="noStrike" baseline="0">
            <a:solidFill>
              <a:srgbClr val="000000"/>
            </a:solidFill>
            <a:latin typeface="Times New Roman"/>
            <a:cs typeface="Times New Roman"/>
          </a:endParaRPr>
        </a:p>
        <a:p>
          <a:pPr algn="l" rtl="0">
            <a:defRPr sz="1000"/>
          </a:pPr>
          <a:r>
            <a:rPr lang="en-CA" sz="1100" b="0" i="0" u="none" strike="noStrike" baseline="0">
              <a:solidFill>
                <a:srgbClr val="000000"/>
              </a:solidFill>
              <a:latin typeface="Times New Roman"/>
              <a:cs typeface="Times New Roman"/>
            </a:rPr>
            <a:t>All information submitted in this process will be used by the </a:t>
          </a:r>
          <a:r>
            <a:rPr lang="en-CA" sz="1100" b="0" i="1" u="none" strike="noStrike" baseline="0">
              <a:solidFill>
                <a:srgbClr val="000000"/>
              </a:solidFill>
              <a:latin typeface="Times New Roman"/>
              <a:cs typeface="Times New Roman"/>
            </a:rPr>
            <a:t>IESO </a:t>
          </a:r>
          <a:r>
            <a:rPr lang="en-CA" sz="1100" b="0" i="0" u="none" strike="noStrike" baseline="0">
              <a:solidFill>
                <a:srgbClr val="000000"/>
              </a:solidFill>
              <a:latin typeface="Times New Roman"/>
              <a:cs typeface="Times New Roman"/>
            </a:rPr>
            <a:t>solely in support of its obligations under the “Electricity Act, 1998”, the “Ontario Energy Board Act, 1998”, the “Market Rules” and associated policies, standards and procedures and its </a:t>
          </a:r>
          <a:r>
            <a:rPr lang="en-CA" sz="1100" b="0" i="1" u="none" strike="noStrike" baseline="0">
              <a:solidFill>
                <a:srgbClr val="000000"/>
              </a:solidFill>
              <a:latin typeface="Times New Roman"/>
              <a:cs typeface="Times New Roman"/>
            </a:rPr>
            <a:t>licence</a:t>
          </a:r>
          <a:r>
            <a:rPr lang="en-CA" sz="1100" b="0" i="0" u="none" strike="noStrike" baseline="0">
              <a:solidFill>
                <a:srgbClr val="000000"/>
              </a:solidFill>
              <a:latin typeface="Times New Roman"/>
              <a:cs typeface="Times New Roman"/>
            </a:rPr>
            <a:t>. All submitted information will be assigned the appropriate confidentiality level upon receipt.</a:t>
          </a:r>
        </a:p>
        <a:p>
          <a:pPr algn="l" rtl="0">
            <a:defRPr sz="1000"/>
          </a:pPr>
          <a:r>
            <a:rPr lang="en-CA" sz="1100" b="0" i="0" u="none" strike="noStrike" baseline="0">
              <a:solidFill>
                <a:srgbClr val="000000"/>
              </a:solidFill>
              <a:latin typeface="Times New Roman"/>
              <a:cs typeface="Times New Roman"/>
            </a:rPr>
            <a:t>Terms and acronyms used in this Form that are italicized have the meanings ascribed thereto in Chapter 11 of the “Market Rules.”</a:t>
          </a:r>
        </a:p>
        <a:p>
          <a:pPr algn="l" rtl="0">
            <a:defRPr sz="1000"/>
          </a:pPr>
          <a:endParaRPr lang="en-CA" sz="1100" b="0" i="0" u="none" strike="noStrike" baseline="0">
            <a:solidFill>
              <a:srgbClr val="000000"/>
            </a:solidFill>
            <a:latin typeface="Times New Roman"/>
            <a:cs typeface="Times New Roman"/>
          </a:endParaRPr>
        </a:p>
        <a:p>
          <a:pPr algn="l" rtl="0">
            <a:defRPr sz="1000"/>
          </a:pPr>
          <a:r>
            <a:rPr lang="en-CA" sz="1100" b="0" i="0" u="none" strike="noStrike" baseline="0">
              <a:solidFill>
                <a:srgbClr val="000000"/>
              </a:solidFill>
              <a:latin typeface="Times New Roman"/>
              <a:cs typeface="Times New Roman"/>
            </a:rPr>
            <a:t>This form has been subdivided into five sections:</a:t>
          </a:r>
        </a:p>
        <a:p>
          <a:pPr algn="l" rtl="0">
            <a:defRPr sz="1000"/>
          </a:pPr>
          <a:r>
            <a:rPr lang="en-CA" sz="1100" b="0" i="0" u="none" strike="noStrike" baseline="0">
              <a:solidFill>
                <a:srgbClr val="000000"/>
              </a:solidFill>
              <a:latin typeface="Times New Roman"/>
              <a:cs typeface="Times New Roman"/>
            </a:rPr>
            <a:t>1. General Information</a:t>
          </a:r>
        </a:p>
        <a:p>
          <a:pPr algn="l" rtl="0">
            <a:defRPr sz="1000"/>
          </a:pPr>
          <a:r>
            <a:rPr lang="en-CA" sz="1100" b="0" i="0" u="none" strike="noStrike" baseline="0">
              <a:solidFill>
                <a:srgbClr val="000000"/>
              </a:solidFill>
              <a:latin typeface="Times New Roman"/>
              <a:cs typeface="Times New Roman"/>
            </a:rPr>
            <a:t>2. Thermal Generating Unit Information (to be completed ONLY for Thermal </a:t>
          </a:r>
          <a:r>
            <a:rPr lang="en-CA" sz="1100" b="0" i="1" u="none" strike="noStrike" baseline="0">
              <a:solidFill>
                <a:srgbClr val="000000"/>
              </a:solidFill>
              <a:latin typeface="Times New Roman"/>
              <a:cs typeface="Times New Roman"/>
            </a:rPr>
            <a:t>facilities</a:t>
          </a:r>
          <a:r>
            <a:rPr lang="en-CA" sz="1100" b="0" i="0" u="none" strike="noStrike" baseline="0">
              <a:solidFill>
                <a:srgbClr val="000000"/>
              </a:solidFill>
              <a:latin typeface="Times New Roman"/>
              <a:cs typeface="Times New Roman"/>
            </a:rPr>
            <a:t>)</a:t>
          </a:r>
        </a:p>
        <a:p>
          <a:pPr algn="l" rtl="0">
            <a:defRPr sz="1000"/>
          </a:pPr>
          <a:r>
            <a:rPr lang="en-CA" sz="1100" b="0" i="0" u="none" strike="noStrike" baseline="0">
              <a:solidFill>
                <a:srgbClr val="000000"/>
              </a:solidFill>
              <a:latin typeface="Times New Roman"/>
              <a:cs typeface="Times New Roman"/>
            </a:rPr>
            <a:t>3. Hydroelectric </a:t>
          </a:r>
          <a:r>
            <a:rPr lang="en-CA" sz="1100" b="0" i="0" baseline="0">
              <a:effectLst/>
              <a:latin typeface="Times New Roman" panose="02020603050405020304" pitchFamily="18" charset="0"/>
              <a:ea typeface="+mn-ea"/>
              <a:cs typeface="Times New Roman" panose="02020603050405020304" pitchFamily="18" charset="0"/>
            </a:rPr>
            <a:t>Generating Station Information (to be completed ONLY for Hydroelectric </a:t>
          </a:r>
          <a:r>
            <a:rPr lang="en-CA" sz="1100" b="0" i="1" baseline="0">
              <a:effectLst/>
              <a:latin typeface="Times New Roman" panose="02020603050405020304" pitchFamily="18" charset="0"/>
              <a:ea typeface="+mn-ea"/>
              <a:cs typeface="Times New Roman" panose="02020603050405020304" pitchFamily="18" charset="0"/>
            </a:rPr>
            <a:t>facilities</a:t>
          </a:r>
          <a:r>
            <a:rPr lang="en-CA" sz="1100" b="0" i="0" baseline="0">
              <a:effectLst/>
              <a:latin typeface="Times New Roman" panose="02020603050405020304" pitchFamily="18" charset="0"/>
              <a:ea typeface="+mn-ea"/>
              <a:cs typeface="Times New Roman" panose="02020603050405020304" pitchFamily="18" charset="0"/>
            </a:rPr>
            <a:t>)</a:t>
          </a:r>
          <a:endParaRPr lang="en-CA"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CA" sz="1100" b="0" i="0" u="none" strike="noStrike" baseline="0">
              <a:solidFill>
                <a:srgbClr val="000000"/>
              </a:solidFill>
              <a:latin typeface="Times New Roman"/>
              <a:cs typeface="Times New Roman"/>
            </a:rPr>
            <a:t>4. Non-hydro Renewables Generating Station Information (to be completed ONLY for Non-hydro Renewables generating </a:t>
          </a:r>
          <a:r>
            <a:rPr lang="en-CA" sz="1100" b="0" i="1" u="none" strike="noStrike" baseline="0">
              <a:solidFill>
                <a:srgbClr val="000000"/>
              </a:solidFill>
              <a:latin typeface="Times New Roman"/>
              <a:cs typeface="Times New Roman"/>
            </a:rPr>
            <a:t>facilities</a:t>
          </a:r>
          <a:r>
            <a:rPr lang="en-CA" sz="1100" b="0" i="0" u="none" strike="noStrike" baseline="0">
              <a:solidFill>
                <a:srgbClr val="000000"/>
              </a:solidFill>
              <a:latin typeface="Times New Roman"/>
              <a:cs typeface="Times New Roman"/>
            </a:rPr>
            <a:t>)</a:t>
          </a:r>
        </a:p>
        <a:p>
          <a:pPr algn="l" rtl="0">
            <a:defRPr sz="1000"/>
          </a:pPr>
          <a:r>
            <a:rPr lang="en-CA" sz="1100" b="0" i="0" u="none" strike="noStrike" baseline="0">
              <a:solidFill>
                <a:srgbClr val="000000"/>
              </a:solidFill>
              <a:latin typeface="Times New Roman"/>
              <a:cs typeface="Times New Roman"/>
            </a:rPr>
            <a:t>5. Definition of Material Changes </a:t>
          </a:r>
        </a:p>
        <a:p>
          <a:pPr algn="l" rtl="0">
            <a:defRPr sz="1000"/>
          </a:pPr>
          <a:endParaRPr lang="en-CA" sz="1100" b="0" i="0" u="none" strike="noStrike" baseline="0">
            <a:solidFill>
              <a:srgbClr val="000000"/>
            </a:solidFill>
            <a:latin typeface="Times New Roman"/>
            <a:cs typeface="Times New Roman"/>
          </a:endParaRPr>
        </a:p>
        <a:p>
          <a:pPr algn="l" rtl="0">
            <a:defRPr sz="1000"/>
          </a:pPr>
          <a:r>
            <a:rPr lang="en-CA" sz="1100" b="0" i="0" u="none" strike="noStrike" baseline="0">
              <a:solidFill>
                <a:srgbClr val="000000"/>
              </a:solidFill>
              <a:latin typeface="Times New Roman"/>
              <a:cs typeface="Times New Roman"/>
            </a:rPr>
            <a:t>It can be found on the </a:t>
          </a:r>
          <a:r>
            <a:rPr lang="en-CA" sz="1100" b="0" i="1" u="none" strike="noStrike" baseline="0">
              <a:solidFill>
                <a:srgbClr val="000000"/>
              </a:solidFill>
              <a:latin typeface="Times New Roman"/>
              <a:cs typeface="Times New Roman"/>
            </a:rPr>
            <a:t>IESO</a:t>
          </a:r>
          <a:r>
            <a:rPr lang="en-CA" sz="1100" b="0" i="0" u="none" strike="noStrike" baseline="0">
              <a:solidFill>
                <a:srgbClr val="000000"/>
              </a:solidFill>
              <a:latin typeface="Times New Roman"/>
              <a:cs typeface="Times New Roman"/>
            </a:rPr>
            <a:t> website.</a:t>
          </a:r>
        </a:p>
        <a:p>
          <a:pPr algn="l" rtl="0">
            <a:defRPr sz="1000"/>
          </a:pPr>
          <a:endParaRPr lang="en-CA" sz="1100" b="0" i="0" u="none" strike="noStrike" baseline="0">
            <a:solidFill>
              <a:srgbClr val="FF0000"/>
            </a:solidFill>
            <a:latin typeface="Times New Roman" panose="02020603050405020304" pitchFamily="18" charset="0"/>
            <a:cs typeface="Times New Roman" panose="02020603050405020304" pitchFamily="18" charset="0"/>
          </a:endParaRPr>
        </a:p>
        <a:p>
          <a:pPr rtl="0"/>
          <a:r>
            <a:rPr lang="en-CA" sz="1100" b="1" i="0" baseline="0">
              <a:solidFill>
                <a:sysClr val="windowText" lastClr="000000"/>
              </a:solidFill>
              <a:effectLst/>
              <a:latin typeface="Times New Roman" panose="02020603050405020304" pitchFamily="18" charset="0"/>
              <a:ea typeface="+mn-ea"/>
              <a:cs typeface="Times New Roman" panose="02020603050405020304" pitchFamily="18" charset="0"/>
            </a:rPr>
            <a:t>Please follow these instructions when completing the form:</a:t>
          </a:r>
          <a:endParaRPr lang="en-CA" b="1">
            <a:solidFill>
              <a:sysClr val="windowText" lastClr="000000"/>
            </a:solidFill>
            <a:effectLst/>
            <a:latin typeface="Times New Roman" panose="02020603050405020304" pitchFamily="18" charset="0"/>
            <a:cs typeface="Times New Roman" panose="02020603050405020304" pitchFamily="18" charset="0"/>
          </a:endParaRPr>
        </a:p>
        <a:p>
          <a:pPr rtl="0" eaLnBrk="1" fontAlgn="auto" latinLnBrk="0" hangingPunct="1"/>
          <a:r>
            <a:rPr lang="en-CA" sz="1100" b="0" i="0" baseline="0">
              <a:solidFill>
                <a:sysClr val="windowText" lastClr="000000"/>
              </a:solidFill>
              <a:effectLst/>
              <a:latin typeface="Times New Roman" panose="02020603050405020304" pitchFamily="18" charset="0"/>
              <a:ea typeface="+mn-ea"/>
              <a:cs typeface="Times New Roman" panose="02020603050405020304" pitchFamily="18" charset="0"/>
            </a:rPr>
            <a:t>• Use the following naming convention when saving the form: CurrentYear-MarketParticipantName.xlsx;</a:t>
          </a:r>
          <a:endParaRPr lang="en-CA" i="0">
            <a:solidFill>
              <a:sysClr val="windowText" lastClr="000000"/>
            </a:solidFill>
            <a:effectLst/>
            <a:latin typeface="Times New Roman" panose="02020603050405020304" pitchFamily="18" charset="0"/>
            <a:cs typeface="Times New Roman" panose="02020603050405020304" pitchFamily="18" charset="0"/>
          </a:endParaRPr>
        </a:p>
        <a:p>
          <a:pPr rtl="0" eaLnBrk="1" fontAlgn="auto" latinLnBrk="0" hangingPunct="1"/>
          <a:r>
            <a:rPr lang="en-CA" sz="1100" b="0" i="0" baseline="0">
              <a:solidFill>
                <a:sysClr val="windowText" lastClr="000000"/>
              </a:solidFill>
              <a:effectLst/>
              <a:latin typeface="Times New Roman" panose="02020603050405020304" pitchFamily="18" charset="0"/>
              <a:ea typeface="+mn-ea"/>
              <a:cs typeface="Times New Roman" panose="02020603050405020304" pitchFamily="18" charset="0"/>
            </a:rPr>
            <a:t>• Ensure that </a:t>
          </a:r>
          <a:r>
            <a:rPr lang="en-CA" sz="1100" b="0" i="1" baseline="0">
              <a:solidFill>
                <a:sysClr val="windowText" lastClr="000000"/>
              </a:solidFill>
              <a:effectLst/>
              <a:latin typeface="Times New Roman" panose="02020603050405020304" pitchFamily="18" charset="0"/>
              <a:ea typeface="+mn-ea"/>
              <a:cs typeface="Times New Roman" panose="02020603050405020304" pitchFamily="18" charset="0"/>
            </a:rPr>
            <a:t>Facility</a:t>
          </a:r>
          <a:r>
            <a:rPr lang="en-CA" sz="1100" b="0" i="0" baseline="0">
              <a:solidFill>
                <a:sysClr val="windowText" lastClr="000000"/>
              </a:solidFill>
              <a:effectLst/>
              <a:latin typeface="Times New Roman" panose="02020603050405020304" pitchFamily="18" charset="0"/>
              <a:ea typeface="+mn-ea"/>
              <a:cs typeface="Times New Roman" panose="02020603050405020304" pitchFamily="18" charset="0"/>
            </a:rPr>
            <a:t> Name and Resource Name match your market registration information provided in the IESO Online tool (https://online.ieso.ca/suite/).</a:t>
          </a:r>
          <a:endParaRPr lang="en-CA" sz="1100" b="0" i="0" u="none" strike="noStrike" baseline="0">
            <a:solidFill>
              <a:srgbClr val="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0</xdr:colOff>
      <xdr:row>46</xdr:row>
      <xdr:rowOff>28575</xdr:rowOff>
    </xdr:from>
    <xdr:to>
      <xdr:col>8</xdr:col>
      <xdr:colOff>0</xdr:colOff>
      <xdr:row>47</xdr:row>
      <xdr:rowOff>0</xdr:rowOff>
    </xdr:to>
    <xdr:sp macro="" textlink="">
      <xdr:nvSpPr>
        <xdr:cNvPr id="3" name="Text Box 4"/>
        <xdr:cNvSpPr txBox="1">
          <a:spLocks noChangeArrowheads="1"/>
        </xdr:cNvSpPr>
      </xdr:nvSpPr>
      <xdr:spPr bwMode="auto">
        <a:xfrm>
          <a:off x="0" y="9149715"/>
          <a:ext cx="11620500" cy="47434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CA" sz="1100" b="0" i="0" baseline="0">
              <a:effectLst/>
              <a:latin typeface="Times New Roman" panose="02020603050405020304" pitchFamily="18" charset="0"/>
              <a:ea typeface="+mn-ea"/>
              <a:cs typeface="Times New Roman" panose="02020603050405020304" pitchFamily="18" charset="0"/>
            </a:rPr>
            <a:t>Please select Fuel Type and Change Type from the drop-down list. For a fuel type that is not listed, please select 'Other' and specify the fuel type in Project Description column.</a:t>
          </a: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100" b="0" i="0" baseline="0">
              <a:effectLst/>
              <a:latin typeface="Times New Roman" panose="02020603050405020304" pitchFamily="18" charset="0"/>
              <a:ea typeface="+mn-ea"/>
              <a:cs typeface="Times New Roman" panose="02020603050405020304" pitchFamily="18" charset="0"/>
            </a:rPr>
            <a:t>Insert as many rows as necessary. </a:t>
          </a:r>
          <a:endParaRPr lang="en-CA" sz="1100">
            <a:effectLst/>
            <a:latin typeface="Times New Roman" panose="02020603050405020304" pitchFamily="18" charset="0"/>
            <a:cs typeface="Times New Roman" panose="02020603050405020304" pitchFamily="18" charset="0"/>
          </a:endParaRPr>
        </a:p>
        <a:p>
          <a:pPr algn="l" rtl="0">
            <a:defRPr sz="1000"/>
          </a:pPr>
          <a:endParaRPr lang="en-CA" sz="1100" b="0" i="0" u="none" strike="noStrike" baseline="0">
            <a:solidFill>
              <a:srgbClr val="000000"/>
            </a:solidFill>
            <a:latin typeface="Times New Roman"/>
            <a:cs typeface="Times New Roman"/>
          </a:endParaRPr>
        </a:p>
      </xdr:txBody>
    </xdr:sp>
    <xdr:clientData/>
  </xdr:twoCellAnchor>
  <xdr:twoCellAnchor>
    <xdr:from>
      <xdr:col>3</xdr:col>
      <xdr:colOff>182880</xdr:colOff>
      <xdr:row>0</xdr:row>
      <xdr:rowOff>37465</xdr:rowOff>
    </xdr:from>
    <xdr:to>
      <xdr:col>8</xdr:col>
      <xdr:colOff>10160</xdr:colOff>
      <xdr:row>2</xdr:row>
      <xdr:rowOff>118745</xdr:rowOff>
    </xdr:to>
    <xdr:sp macro="" textlink="">
      <xdr:nvSpPr>
        <xdr:cNvPr id="4" name="Text Box 6"/>
        <xdr:cNvSpPr txBox="1">
          <a:spLocks noChangeArrowheads="1"/>
        </xdr:cNvSpPr>
      </xdr:nvSpPr>
      <xdr:spPr bwMode="auto">
        <a:xfrm>
          <a:off x="4335780" y="37465"/>
          <a:ext cx="7294880" cy="546100"/>
        </a:xfrm>
        <a:prstGeom prst="rect">
          <a:avLst/>
        </a:prstGeom>
        <a:noFill/>
        <a:ln w="9525">
          <a:solidFill>
            <a:srgbClr val="000000"/>
          </a:solidFill>
          <a:miter lim="800000"/>
          <a:headEnd/>
          <a:tailEnd/>
        </a:ln>
      </xdr:spPr>
      <xdr:txBody>
        <a:bodyPr vertOverflow="clip" wrap="square" lIns="36576" tIns="27432" rIns="36576" bIns="0" anchor="t" upright="1"/>
        <a:lstStyle/>
        <a:p>
          <a:pPr algn="ctr" rtl="0">
            <a:defRPr sz="1000"/>
          </a:pPr>
          <a:r>
            <a:rPr lang="en-CA" sz="1200" b="1" i="0" u="none" strike="noStrike" baseline="0">
              <a:solidFill>
                <a:srgbClr val="000000"/>
              </a:solidFill>
              <a:latin typeface="Arial"/>
              <a:cs typeface="Arial"/>
            </a:rPr>
            <a:t>Generator Information Submittal Form for Reliability Assessments</a:t>
          </a:r>
        </a:p>
        <a:p>
          <a:pPr algn="ctr" rtl="0">
            <a:defRPr sz="1000"/>
          </a:pPr>
          <a:r>
            <a:rPr lang="en-CA" sz="1200" b="1" i="0" u="none" strike="noStrike" baseline="0">
              <a:solidFill>
                <a:srgbClr val="000000"/>
              </a:solidFill>
              <a:latin typeface="Arial"/>
              <a:cs typeface="Arial"/>
            </a:rPr>
            <a:t>Section One – General Information</a:t>
          </a:r>
        </a:p>
      </xdr:txBody>
    </xdr:sp>
    <xdr:clientData/>
  </xdr:twoCellAnchor>
  <xdr:twoCellAnchor editAs="oneCell">
    <xdr:from>
      <xdr:col>0</xdr:col>
      <xdr:colOff>15240</xdr:colOff>
      <xdr:row>0</xdr:row>
      <xdr:rowOff>15240</xdr:rowOff>
    </xdr:from>
    <xdr:to>
      <xdr:col>1</xdr:col>
      <xdr:colOff>1935480</xdr:colOff>
      <xdr:row>4</xdr:row>
      <xdr:rowOff>167640</xdr:rowOff>
    </xdr:to>
    <xdr:pic>
      <xdr:nvPicPr>
        <xdr:cNvPr id="5"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 y="15240"/>
          <a:ext cx="2194560" cy="101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350520</xdr:colOff>
      <xdr:row>0</xdr:row>
      <xdr:rowOff>36195</xdr:rowOff>
    </xdr:from>
    <xdr:to>
      <xdr:col>18</xdr:col>
      <xdr:colOff>655320</xdr:colOff>
      <xdr:row>3</xdr:row>
      <xdr:rowOff>5715</xdr:rowOff>
    </xdr:to>
    <xdr:sp macro="" textlink="">
      <xdr:nvSpPr>
        <xdr:cNvPr id="2" name="Text Box 2"/>
        <xdr:cNvSpPr txBox="1">
          <a:spLocks noChangeArrowheads="1"/>
        </xdr:cNvSpPr>
      </xdr:nvSpPr>
      <xdr:spPr bwMode="auto">
        <a:xfrm>
          <a:off x="6675120" y="36195"/>
          <a:ext cx="8260080" cy="533400"/>
        </a:xfrm>
        <a:prstGeom prst="rect">
          <a:avLst/>
        </a:prstGeom>
        <a:noFill/>
        <a:ln w="9525">
          <a:solidFill>
            <a:srgbClr val="000000"/>
          </a:solidFill>
          <a:miter lim="800000"/>
          <a:headEnd/>
          <a:tailEnd/>
        </a:ln>
      </xdr:spPr>
      <xdr:txBody>
        <a:bodyPr vertOverflow="clip" wrap="square" lIns="36576" tIns="27432" rIns="36576" bIns="0" anchor="t" upright="1"/>
        <a:lstStyle/>
        <a:p>
          <a:pPr algn="ctr" rtl="0">
            <a:defRPr sz="1000"/>
          </a:pPr>
          <a:r>
            <a:rPr lang="en-CA" sz="1200" b="1" i="0" u="none" strike="noStrike" baseline="0">
              <a:solidFill>
                <a:srgbClr val="000000"/>
              </a:solidFill>
              <a:latin typeface="Arial"/>
              <a:cs typeface="Arial"/>
            </a:rPr>
            <a:t>Generator Information Submittal Form for Reliability Assessments</a:t>
          </a:r>
        </a:p>
        <a:p>
          <a:pPr algn="ctr" rtl="0">
            <a:defRPr sz="1000"/>
          </a:pPr>
          <a:r>
            <a:rPr lang="en-CA" sz="1200" b="1" i="0" u="none" strike="noStrike" baseline="0">
              <a:solidFill>
                <a:srgbClr val="000000"/>
              </a:solidFill>
              <a:latin typeface="Arial"/>
              <a:cs typeface="Arial"/>
            </a:rPr>
            <a:t>Section Two – </a:t>
          </a:r>
          <a:r>
            <a:rPr lang="en-CA" sz="1200" b="1" i="0" baseline="0">
              <a:effectLst/>
              <a:latin typeface="Arial" panose="020B0604020202020204" pitchFamily="34" charset="0"/>
              <a:ea typeface="+mn-ea"/>
              <a:cs typeface="Arial" panose="020B0604020202020204" pitchFamily="34" charset="0"/>
            </a:rPr>
            <a:t>Thermal </a:t>
          </a:r>
          <a:r>
            <a:rPr lang="en-CA" sz="1200" b="1" i="0" u="none" strike="noStrike" baseline="0">
              <a:solidFill>
                <a:srgbClr val="000000"/>
              </a:solidFill>
              <a:latin typeface="Arial"/>
              <a:cs typeface="Arial"/>
            </a:rPr>
            <a:t>Generating Unit Information</a:t>
          </a:r>
        </a:p>
      </xdr:txBody>
    </xdr:sp>
    <xdr:clientData/>
  </xdr:twoCellAnchor>
  <xdr:twoCellAnchor>
    <xdr:from>
      <xdr:col>0</xdr:col>
      <xdr:colOff>3810</xdr:colOff>
      <xdr:row>7</xdr:row>
      <xdr:rowOff>0</xdr:rowOff>
    </xdr:from>
    <xdr:to>
      <xdr:col>19</xdr:col>
      <xdr:colOff>0</xdr:colOff>
      <xdr:row>8</xdr:row>
      <xdr:rowOff>1913</xdr:rowOff>
    </xdr:to>
    <xdr:sp macro="" textlink="">
      <xdr:nvSpPr>
        <xdr:cNvPr id="3" name="Text Box 3"/>
        <xdr:cNvSpPr txBox="1">
          <a:spLocks noChangeArrowheads="1"/>
        </xdr:cNvSpPr>
      </xdr:nvSpPr>
      <xdr:spPr bwMode="auto">
        <a:xfrm>
          <a:off x="3810" y="1333500"/>
          <a:ext cx="14939010" cy="504833"/>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rtl="0"/>
          <a:r>
            <a:rPr lang="en-CA" sz="1100" b="0" i="0" baseline="0">
              <a:effectLst/>
              <a:latin typeface="Times New Roman" panose="02020603050405020304" pitchFamily="18" charset="0"/>
              <a:ea typeface="+mn-ea"/>
              <a:cs typeface="Times New Roman" panose="02020603050405020304" pitchFamily="18" charset="0"/>
            </a:rPr>
            <a:t>Complete the following tables in this section </a:t>
          </a:r>
          <a:r>
            <a:rPr lang="en-CA" sz="1100" b="1" i="0" baseline="0">
              <a:effectLst/>
              <a:latin typeface="Times New Roman" panose="02020603050405020304" pitchFamily="18" charset="0"/>
              <a:ea typeface="+mn-ea"/>
              <a:cs typeface="Times New Roman" panose="02020603050405020304" pitchFamily="18" charset="0"/>
            </a:rPr>
            <a:t>ONLY</a:t>
          </a:r>
          <a:r>
            <a:rPr lang="en-CA" sz="1100" b="0" i="0" baseline="0">
              <a:effectLst/>
              <a:latin typeface="Times New Roman" panose="02020603050405020304" pitchFamily="18" charset="0"/>
              <a:ea typeface="+mn-ea"/>
              <a:cs typeface="Times New Roman" panose="02020603050405020304" pitchFamily="18" charset="0"/>
            </a:rPr>
            <a:t> if your station is a Thermal </a:t>
          </a:r>
          <a:r>
            <a:rPr lang="en-CA" sz="1100" b="0" i="1" baseline="0">
              <a:effectLst/>
              <a:latin typeface="Times New Roman" panose="02020603050405020304" pitchFamily="18" charset="0"/>
              <a:ea typeface="+mn-ea"/>
              <a:cs typeface="Times New Roman" panose="02020603050405020304" pitchFamily="18" charset="0"/>
            </a:rPr>
            <a:t>facility</a:t>
          </a:r>
          <a:r>
            <a:rPr lang="en-CA" sz="1100" b="0" i="0" baseline="0">
              <a:effectLst/>
              <a:latin typeface="Times New Roman" panose="02020603050405020304" pitchFamily="18" charset="0"/>
              <a:ea typeface="+mn-ea"/>
              <a:cs typeface="Times New Roman" panose="02020603050405020304" pitchFamily="18" charset="0"/>
            </a:rPr>
            <a:t> (e.g. nuclear, oil, gas, waste, wood waste, etc.). </a:t>
          </a:r>
          <a:endParaRPr lang="en-CA">
            <a:effectLst/>
            <a:latin typeface="Times New Roman" panose="02020603050405020304" pitchFamily="18" charset="0"/>
            <a:cs typeface="Times New Roman" panose="02020603050405020304" pitchFamily="18" charset="0"/>
          </a:endParaRPr>
        </a:p>
        <a:p>
          <a:pPr algn="l" rtl="0">
            <a:defRPr sz="1000"/>
          </a:pPr>
          <a:endParaRPr lang="en-CA" sz="1100" b="0" i="0" u="none" strike="noStrike" baseline="0">
            <a:solidFill>
              <a:srgbClr val="000000"/>
            </a:solidFill>
            <a:latin typeface="Times New Roman"/>
            <a:cs typeface="Times New Roman"/>
          </a:endParaRPr>
        </a:p>
      </xdr:txBody>
    </xdr:sp>
    <xdr:clientData/>
  </xdr:twoCellAnchor>
  <xdr:twoCellAnchor>
    <xdr:from>
      <xdr:col>0</xdr:col>
      <xdr:colOff>7620</xdr:colOff>
      <xdr:row>10</xdr:row>
      <xdr:rowOff>164410</xdr:rowOff>
    </xdr:from>
    <xdr:to>
      <xdr:col>19</xdr:col>
      <xdr:colOff>0</xdr:colOff>
      <xdr:row>12</xdr:row>
      <xdr:rowOff>0</xdr:rowOff>
    </xdr:to>
    <xdr:sp macro="" textlink="">
      <xdr:nvSpPr>
        <xdr:cNvPr id="4" name="Text Box 4"/>
        <xdr:cNvSpPr txBox="1">
          <a:spLocks noChangeArrowheads="1"/>
        </xdr:cNvSpPr>
      </xdr:nvSpPr>
      <xdr:spPr bwMode="auto">
        <a:xfrm>
          <a:off x="7620" y="2358970"/>
          <a:ext cx="14935200" cy="171773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rtl="0" eaLnBrk="1" fontAlgn="auto" latinLnBrk="0" hangingPunct="1">
            <a:lnSpc>
              <a:spcPct val="100000"/>
            </a:lnSpc>
          </a:pPr>
          <a:r>
            <a:rPr lang="en-CA" sz="1100" b="1" i="0" baseline="0">
              <a:effectLst/>
              <a:latin typeface="Times New Roman" panose="02020603050405020304" pitchFamily="18" charset="0"/>
              <a:ea typeface="+mn-ea"/>
              <a:cs typeface="Times New Roman" panose="02020603050405020304" pitchFamily="18" charset="0"/>
            </a:rPr>
            <a:t>A. MCR and </a:t>
          </a:r>
          <a:r>
            <a:rPr lang="en-CA" sz="1100" b="1" i="1" baseline="0">
              <a:effectLst/>
              <a:latin typeface="Times New Roman" panose="02020603050405020304" pitchFamily="18" charset="0"/>
              <a:ea typeface="+mn-ea"/>
              <a:cs typeface="Times New Roman" panose="02020603050405020304" pitchFamily="18" charset="0"/>
            </a:rPr>
            <a:t>Facility</a:t>
          </a:r>
          <a:r>
            <a:rPr lang="en-CA" sz="1100" b="1" i="0" baseline="0">
              <a:effectLst/>
              <a:latin typeface="Times New Roman" panose="02020603050405020304" pitchFamily="18" charset="0"/>
              <a:ea typeface="+mn-ea"/>
              <a:cs typeface="Times New Roman" panose="02020603050405020304" pitchFamily="18" charset="0"/>
            </a:rPr>
            <a:t> Station Service Load (MW)</a:t>
          </a:r>
        </a:p>
        <a:p>
          <a:pPr rtl="0" eaLnBrk="1" fontAlgn="auto" latinLnBrk="0" hangingPunct="1">
            <a:lnSpc>
              <a:spcPct val="100000"/>
            </a:lnSpc>
          </a:pPr>
          <a:r>
            <a:rPr lang="en-CA" sz="1100" b="1" i="0" baseline="0">
              <a:effectLst/>
              <a:latin typeface="Times New Roman" panose="02020603050405020304" pitchFamily="18" charset="0"/>
              <a:ea typeface="+mn-ea"/>
              <a:cs typeface="Times New Roman" panose="02020603050405020304" pitchFamily="18" charset="0"/>
            </a:rPr>
            <a:t>MCR</a:t>
          </a:r>
          <a:r>
            <a:rPr lang="en-CA" sz="1100" b="0" i="0" baseline="0">
              <a:effectLst/>
              <a:latin typeface="Times New Roman" panose="02020603050405020304" pitchFamily="18" charset="0"/>
              <a:ea typeface="+mn-ea"/>
              <a:cs typeface="Times New Roman" panose="02020603050405020304" pitchFamily="18" charset="0"/>
            </a:rPr>
            <a:t> - </a:t>
          </a:r>
          <a:r>
            <a:rPr lang="en-CA" sz="1100" b="1" i="0" baseline="0">
              <a:effectLst/>
              <a:latin typeface="Times New Roman" panose="02020603050405020304" pitchFamily="18" charset="0"/>
              <a:ea typeface="+mn-ea"/>
              <a:cs typeface="Times New Roman" panose="02020603050405020304" pitchFamily="18" charset="0"/>
            </a:rPr>
            <a:t>Gross (MW)</a:t>
          </a:r>
          <a:r>
            <a:rPr lang="en-CA" sz="1100" b="0" i="0" baseline="0">
              <a:effectLst/>
              <a:latin typeface="Times New Roman" panose="02020603050405020304" pitchFamily="18" charset="0"/>
              <a:ea typeface="+mn-ea"/>
              <a:cs typeface="Times New Roman" panose="02020603050405020304" pitchFamily="18" charset="0"/>
            </a:rPr>
            <a:t> - The maximum amount of electrical output of the generating unit operating continuously including duct firing, available at the generator's terminal. </a:t>
          </a:r>
          <a:endParaRPr lang="en-CA">
            <a:effectLst/>
            <a:latin typeface="Times New Roman" panose="02020603050405020304" pitchFamily="18" charset="0"/>
            <a:cs typeface="Times New Roman" panose="02020603050405020304" pitchFamily="18" charset="0"/>
          </a:endParaRPr>
        </a:p>
        <a:p>
          <a:pPr rtl="0" eaLnBrk="1" fontAlgn="auto" latinLnBrk="0" hangingPunct="1">
            <a:lnSpc>
              <a:spcPct val="100000"/>
            </a:lnSpc>
          </a:pPr>
          <a:r>
            <a:rPr lang="en-CA" sz="1100" b="0" i="0" baseline="0">
              <a:effectLst/>
              <a:latin typeface="Times New Roman" panose="02020603050405020304" pitchFamily="18" charset="0"/>
              <a:ea typeface="+mn-ea"/>
              <a:cs typeface="Times New Roman" panose="02020603050405020304" pitchFamily="18" charset="0"/>
            </a:rPr>
            <a:t>If MCRs are sensitive to ambient temperature, complete Table 1 below. The MCR should be calculated at the temperatures specified below assuming 60% relative humidity and facility's altitude. </a:t>
          </a:r>
        </a:p>
        <a:p>
          <a:pPr rtl="0" eaLnBrk="1" fontAlgn="auto" latinLnBrk="0" hangingPunct="1">
            <a:lnSpc>
              <a:spcPct val="100000"/>
            </a:lnSpc>
          </a:pPr>
          <a:r>
            <a:rPr lang="en-CA" sz="1100" b="0" i="0" baseline="0">
              <a:effectLst/>
              <a:latin typeface="Times New Roman" panose="02020603050405020304" pitchFamily="18" charset="0"/>
              <a:ea typeface="+mn-ea"/>
              <a:cs typeface="Times New Roman" panose="02020603050405020304" pitchFamily="18" charset="0"/>
            </a:rPr>
            <a:t>If MCRs are insensitive to ambient temperature, complete Table 2 below. The MCR should reflect expected ratings due to other external factors such as cooling water temperature, etc. </a:t>
          </a:r>
          <a:r>
            <a:rPr lang="en-CA" sz="1100" b="0" i="0" baseline="0">
              <a:solidFill>
                <a:sysClr val="windowText" lastClr="000000"/>
              </a:solidFill>
              <a:effectLst/>
              <a:latin typeface="Times New Roman" panose="02020603050405020304" pitchFamily="18" charset="0"/>
              <a:ea typeface="+mn-ea"/>
              <a:cs typeface="Times New Roman" panose="02020603050405020304" pitchFamily="18" charset="0"/>
            </a:rPr>
            <a:t>For example, for combustion turbine complete Table 1. For steam turbine complete Table 2. </a:t>
          </a:r>
          <a:endParaRPr lang="en-CA">
            <a:solidFill>
              <a:sysClr val="windowText" lastClr="000000"/>
            </a:solidFill>
            <a:effectLst/>
            <a:latin typeface="Times New Roman" panose="02020603050405020304" pitchFamily="18" charset="0"/>
            <a:cs typeface="Times New Roman" panose="02020603050405020304" pitchFamily="18" charset="0"/>
          </a:endParaRPr>
        </a:p>
        <a:p>
          <a:pPr rtl="0">
            <a:lnSpc>
              <a:spcPct val="100000"/>
            </a:lnSpc>
          </a:pPr>
          <a:endParaRPr lang="en-CA" sz="800" b="1" i="0" baseline="0">
            <a:effectLst/>
            <a:latin typeface="Times New Roman" panose="02020603050405020304" pitchFamily="18" charset="0"/>
            <a:ea typeface="+mn-ea"/>
            <a:cs typeface="Times New Roman" panose="02020603050405020304" pitchFamily="18" charset="0"/>
          </a:endParaRPr>
        </a:p>
        <a:p>
          <a:pPr rtl="0">
            <a:lnSpc>
              <a:spcPct val="100000"/>
            </a:lnSpc>
          </a:pPr>
          <a:r>
            <a:rPr lang="en-CA" sz="1100" b="1" i="1" baseline="0">
              <a:effectLst/>
              <a:latin typeface="Times New Roman" panose="02020603050405020304" pitchFamily="18" charset="0"/>
              <a:ea typeface="+mn-ea"/>
              <a:cs typeface="Times New Roman" panose="02020603050405020304" pitchFamily="18" charset="0"/>
            </a:rPr>
            <a:t>Facility</a:t>
          </a:r>
          <a:r>
            <a:rPr lang="en-CA" sz="1100" b="1" i="0" baseline="0">
              <a:effectLst/>
              <a:latin typeface="Times New Roman" panose="02020603050405020304" pitchFamily="18" charset="0"/>
              <a:ea typeface="+mn-ea"/>
              <a:cs typeface="Times New Roman" panose="02020603050405020304" pitchFamily="18" charset="0"/>
            </a:rPr>
            <a:t> Station Service Load (MW) </a:t>
          </a:r>
          <a:r>
            <a:rPr lang="en-CA" sz="1100" b="0" i="0" baseline="0">
              <a:effectLst/>
              <a:latin typeface="Times New Roman" panose="02020603050405020304" pitchFamily="18" charset="0"/>
              <a:ea typeface="+mn-ea"/>
              <a:cs typeface="Times New Roman" panose="02020603050405020304" pitchFamily="18" charset="0"/>
            </a:rPr>
            <a:t>- The maximum amount of MW consumed by the </a:t>
          </a:r>
          <a:r>
            <a:rPr lang="en-CA" sz="1100" b="0" i="1" baseline="0">
              <a:effectLst/>
              <a:latin typeface="Times New Roman" panose="02020603050405020304" pitchFamily="18" charset="0"/>
              <a:ea typeface="+mn-ea"/>
              <a:cs typeface="Times New Roman" panose="02020603050405020304" pitchFamily="18" charset="0"/>
            </a:rPr>
            <a:t>facility</a:t>
          </a:r>
          <a:r>
            <a:rPr lang="en-CA" sz="1100" b="0" i="0" baseline="0">
              <a:effectLst/>
              <a:latin typeface="Times New Roman" panose="02020603050405020304" pitchFamily="18" charset="0"/>
              <a:ea typeface="+mn-ea"/>
              <a:cs typeface="Times New Roman" panose="02020603050405020304" pitchFamily="18" charset="0"/>
            </a:rPr>
            <a:t>'s station service load at maximum MW output.</a:t>
          </a:r>
          <a:endParaRPr lang="en-CA">
            <a:effectLst/>
            <a:latin typeface="Times New Roman" panose="02020603050405020304" pitchFamily="18" charset="0"/>
            <a:cs typeface="Times New Roman" panose="02020603050405020304" pitchFamily="18" charset="0"/>
          </a:endParaRPr>
        </a:p>
        <a:p>
          <a:pPr rtl="0" eaLnBrk="1" fontAlgn="auto" latinLnBrk="0" hangingPunct="1">
            <a:lnSpc>
              <a:spcPct val="100000"/>
            </a:lnSpc>
          </a:pPr>
          <a:endParaRPr lang="en-CA" sz="800" b="0" i="0" baseline="0">
            <a:effectLst/>
            <a:latin typeface="Times New Roman" panose="02020603050405020304" pitchFamily="18" charset="0"/>
            <a:ea typeface="+mn-ea"/>
            <a:cs typeface="Times New Roman" panose="02020603050405020304" pitchFamily="18" charset="0"/>
          </a:endParaRPr>
        </a:p>
        <a:p>
          <a:pPr rtl="0" eaLnBrk="1" fontAlgn="auto" latinLnBrk="0" hangingPunct="1">
            <a:lnSpc>
              <a:spcPts val="1200"/>
            </a:lnSpc>
          </a:pPr>
          <a:r>
            <a:rPr lang="en-CA" sz="1100" b="0" i="0" baseline="0">
              <a:effectLst/>
              <a:latin typeface="Times New Roman" panose="02020603050405020304" pitchFamily="18" charset="0"/>
              <a:ea typeface="+mn-ea"/>
              <a:cs typeface="Times New Roman" panose="02020603050405020304" pitchFamily="18" charset="0"/>
            </a:rPr>
            <a:t>Insert as many rows as necessary. </a:t>
          </a:r>
          <a:endParaRPr lang="en-CA">
            <a:effectLst/>
            <a:latin typeface="Times New Roman" panose="02020603050405020304" pitchFamily="18" charset="0"/>
            <a:cs typeface="Times New Roman" panose="02020603050405020304" pitchFamily="18" charset="0"/>
          </a:endParaRPr>
        </a:p>
        <a:p>
          <a:pPr rtl="0" eaLnBrk="1" fontAlgn="auto" latinLnBrk="0" hangingPunct="1">
            <a:lnSpc>
              <a:spcPct val="100000"/>
            </a:lnSpc>
          </a:pPr>
          <a:r>
            <a:rPr lang="en-CA" sz="1100" b="0" i="0" baseline="0">
              <a:effectLst/>
              <a:latin typeface="Times New Roman" panose="02020603050405020304" pitchFamily="18" charset="0"/>
              <a:ea typeface="+mn-ea"/>
              <a:cs typeface="Times New Roman" panose="02020603050405020304" pitchFamily="18" charset="0"/>
            </a:rPr>
            <a:t>Please comment on significant changes from the last submission using the text box adjacent the table.</a:t>
          </a:r>
          <a:endParaRPr lang="en-CA">
            <a:effectLst/>
            <a:latin typeface="Times New Roman" panose="02020603050405020304" pitchFamily="18" charset="0"/>
            <a:cs typeface="Times New Roman" panose="02020603050405020304" pitchFamily="18" charset="0"/>
          </a:endParaRPr>
        </a:p>
      </xdr:txBody>
    </xdr:sp>
    <xdr:clientData/>
  </xdr:twoCellAnchor>
  <xdr:twoCellAnchor>
    <xdr:from>
      <xdr:col>0</xdr:col>
      <xdr:colOff>6350</xdr:colOff>
      <xdr:row>154</xdr:row>
      <xdr:rowOff>8530</xdr:rowOff>
    </xdr:from>
    <xdr:to>
      <xdr:col>18</xdr:col>
      <xdr:colOff>659130</xdr:colOff>
      <xdr:row>154</xdr:row>
      <xdr:rowOff>1371599</xdr:rowOff>
    </xdr:to>
    <xdr:sp macro="" textlink="">
      <xdr:nvSpPr>
        <xdr:cNvPr id="5" name="Text Box 6"/>
        <xdr:cNvSpPr txBox="1">
          <a:spLocks noChangeArrowheads="1"/>
        </xdr:cNvSpPr>
      </xdr:nvSpPr>
      <xdr:spPr bwMode="auto">
        <a:xfrm>
          <a:off x="6350" y="31524850"/>
          <a:ext cx="14932660" cy="814429"/>
        </a:xfrm>
        <a:prstGeom prst="rect">
          <a:avLst/>
        </a:prstGeom>
        <a:solidFill>
          <a:schemeClr val="bg1"/>
        </a:solidFill>
        <a:ln w="9525">
          <a:solidFill>
            <a:srgbClr val="000000"/>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n-CA" sz="1100" b="1" i="0" baseline="0">
              <a:effectLst/>
              <a:latin typeface="Times New Roman" panose="02020603050405020304" pitchFamily="18" charset="0"/>
              <a:ea typeface="+mn-ea"/>
              <a:cs typeface="Times New Roman" panose="02020603050405020304" pitchFamily="18" charset="0"/>
            </a:rPr>
            <a:t>A. Planned Outage - </a:t>
          </a:r>
          <a:r>
            <a:rPr lang="en-CA" sz="1100" b="0" i="0" baseline="0">
              <a:effectLst/>
              <a:latin typeface="Times New Roman" panose="02020603050405020304" pitchFamily="18" charset="0"/>
              <a:ea typeface="+mn-ea"/>
              <a:cs typeface="Times New Roman" panose="02020603050405020304" pitchFamily="18" charset="0"/>
            </a:rPr>
            <a:t>Not required if the outages are in the IESO's outage management system. For planned outages that are not firmed up, please provide your best estimates </a:t>
          </a:r>
          <a:r>
            <a:rPr lang="en-CA" sz="1100" b="0" i="0" baseline="0">
              <a:solidFill>
                <a:sysClr val="windowText" lastClr="000000"/>
              </a:solidFill>
              <a:effectLst/>
              <a:latin typeface="Times New Roman" panose="02020603050405020304" pitchFamily="18" charset="0"/>
              <a:ea typeface="+mn-ea"/>
              <a:cs typeface="Times New Roman" panose="02020603050405020304" pitchFamily="18" charset="0"/>
            </a:rPr>
            <a:t>for the entire study period (10 years and 6 months)</a:t>
          </a:r>
          <a:r>
            <a:rPr lang="en-CA" sz="1100" b="0" i="0" baseline="0">
              <a:effectLst/>
              <a:latin typeface="Times New Roman" panose="02020603050405020304" pitchFamily="18" charset="0"/>
              <a:ea typeface="+mn-ea"/>
              <a:cs typeface="Times New Roman" panose="02020603050405020304" pitchFamily="18" charset="0"/>
            </a:rPr>
            <a:t>. The outage start day to be provided only if available. </a:t>
          </a:r>
          <a:r>
            <a:rPr lang="en-CA" sz="1100" b="0" i="0" baseline="0">
              <a:solidFill>
                <a:sysClr val="windowText" lastClr="000000"/>
              </a:solidFill>
              <a:effectLst/>
              <a:latin typeface="Times New Roman" panose="02020603050405020304" pitchFamily="18" charset="0"/>
              <a:ea typeface="+mn-ea"/>
              <a:cs typeface="Times New Roman" panose="02020603050405020304" pitchFamily="18" charset="0"/>
            </a:rPr>
            <a:t>Outages provided in Table 9 must not be included in Table 10.</a:t>
          </a:r>
        </a:p>
        <a:p>
          <a:pPr rtl="0">
            <a:lnSpc>
              <a:spcPct val="100000"/>
            </a:lnSpc>
          </a:pPr>
          <a:endParaRPr lang="en-CA" sz="800">
            <a:effectLst/>
            <a:latin typeface="Times New Roman" panose="02020603050405020304" pitchFamily="18" charset="0"/>
            <a:cs typeface="Times New Roman" panose="02020603050405020304" pitchFamily="18" charset="0"/>
          </a:endParaRPr>
        </a:p>
        <a:p>
          <a:pPr rtl="0">
            <a:lnSpc>
              <a:spcPct val="100000"/>
            </a:lnSpc>
          </a:pPr>
          <a:r>
            <a:rPr lang="en-CA" sz="1100" b="0" i="0" baseline="0">
              <a:effectLst/>
              <a:latin typeface="Times New Roman" panose="02020603050405020304" pitchFamily="18" charset="0"/>
              <a:ea typeface="+mn-ea"/>
              <a:cs typeface="Times New Roman" panose="02020603050405020304" pitchFamily="18" charset="0"/>
            </a:rPr>
            <a:t>Insert as many rows as necessary. </a:t>
          </a:r>
          <a:endParaRPr lang="en-CA">
            <a:effectLst/>
            <a:latin typeface="Times New Roman" panose="02020603050405020304" pitchFamily="18" charset="0"/>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CA" sz="1100" b="0" i="0" u="none" strike="noStrike" baseline="0">
            <a:solidFill>
              <a:srgbClr val="000000"/>
            </a:solidFill>
            <a:latin typeface="Times New Roman"/>
            <a:cs typeface="Times New Roman"/>
          </a:endParaRPr>
        </a:p>
      </xdr:txBody>
    </xdr:sp>
    <xdr:clientData/>
  </xdr:twoCellAnchor>
  <xdr:twoCellAnchor>
    <xdr:from>
      <xdr:col>0</xdr:col>
      <xdr:colOff>7620</xdr:colOff>
      <xdr:row>176</xdr:row>
      <xdr:rowOff>5439</xdr:rowOff>
    </xdr:from>
    <xdr:to>
      <xdr:col>19</xdr:col>
      <xdr:colOff>508</xdr:colOff>
      <xdr:row>177</xdr:row>
      <xdr:rowOff>8487</xdr:rowOff>
    </xdr:to>
    <xdr:sp macro="" textlink="">
      <xdr:nvSpPr>
        <xdr:cNvPr id="6" name="Text Box 8"/>
        <xdr:cNvSpPr txBox="1">
          <a:spLocks noChangeArrowheads="1"/>
        </xdr:cNvSpPr>
      </xdr:nvSpPr>
      <xdr:spPr bwMode="auto">
        <a:xfrm>
          <a:off x="7620" y="36771939"/>
          <a:ext cx="14566138" cy="1012698"/>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n-CA" sz="1100" b="1" i="0" baseline="0">
              <a:effectLst/>
              <a:latin typeface="Times New Roman" panose="02020603050405020304" pitchFamily="18" charset="0"/>
              <a:ea typeface="+mn-ea"/>
              <a:cs typeface="Times New Roman" panose="02020603050405020304" pitchFamily="18" charset="0"/>
            </a:rPr>
            <a:t>B. Maintenance Outage </a:t>
          </a:r>
          <a:r>
            <a:rPr lang="en-CA" sz="1100" b="0" i="0" baseline="0">
              <a:effectLst/>
              <a:latin typeface="Times New Roman" panose="02020603050405020304" pitchFamily="18" charset="0"/>
              <a:ea typeface="+mn-ea"/>
              <a:cs typeface="Times New Roman" panose="02020603050405020304" pitchFamily="18" charset="0"/>
            </a:rPr>
            <a:t>– The number of days in a year that a unit is on maintenance outage(s). Maintenance outage means an outage that can be deferred beyond the end of the next weekend but requires equipment removal before the next planned outage. Not required if the outages are</a:t>
          </a:r>
          <a:r>
            <a:rPr lang="en-CA" sz="1100" b="0" i="0" baseline="0">
              <a:solidFill>
                <a:sysClr val="windowText" lastClr="000000"/>
              </a:solidFill>
              <a:effectLst/>
              <a:latin typeface="Times New Roman" panose="02020603050405020304" pitchFamily="18" charset="0"/>
              <a:ea typeface="+mn-ea"/>
              <a:cs typeface="Times New Roman" panose="02020603050405020304" pitchFamily="18" charset="0"/>
            </a:rPr>
            <a:t> in the IESO's outage management system. Outages provided in Table 10 must not be included in Table 9. </a:t>
          </a:r>
          <a:r>
            <a:rPr lang="en-CA" sz="1100">
              <a:solidFill>
                <a:sysClr val="windowText" lastClr="000000"/>
              </a:solidFill>
              <a:effectLst/>
              <a:latin typeface="Times New Roman" panose="02020603050405020304" pitchFamily="18" charset="0"/>
              <a:ea typeface="+mn-ea"/>
              <a:cs typeface="Times New Roman" panose="02020603050405020304" pitchFamily="18" charset="0"/>
            </a:rPr>
            <a:t>Please use the text box next</a:t>
          </a:r>
          <a:r>
            <a:rPr lang="en-CA" sz="1100" baseline="0">
              <a:solidFill>
                <a:sysClr val="windowText" lastClr="000000"/>
              </a:solidFill>
              <a:effectLst/>
              <a:latin typeface="Times New Roman" panose="02020603050405020304" pitchFamily="18" charset="0"/>
              <a:ea typeface="+mn-ea"/>
              <a:cs typeface="Times New Roman" panose="02020603050405020304" pitchFamily="18" charset="0"/>
            </a:rPr>
            <a:t> to the table to provide brief comments </a:t>
          </a:r>
          <a:r>
            <a:rPr lang="en-CA" sz="1100">
              <a:solidFill>
                <a:sysClr val="windowText" lastClr="000000"/>
              </a:solidFill>
              <a:effectLst/>
              <a:latin typeface="Times New Roman" panose="02020603050405020304" pitchFamily="18" charset="0"/>
              <a:ea typeface="+mn-ea"/>
              <a:cs typeface="Times New Roman" panose="02020603050405020304" pitchFamily="18" charset="0"/>
            </a:rPr>
            <a:t>if maintenance outages in any year</a:t>
          </a:r>
          <a:r>
            <a:rPr lang="en-CA" sz="11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CA" sz="1100">
              <a:solidFill>
                <a:sysClr val="windowText" lastClr="000000"/>
              </a:solidFill>
              <a:effectLst/>
              <a:latin typeface="Times New Roman" panose="02020603050405020304" pitchFamily="18" charset="0"/>
              <a:ea typeface="+mn-ea"/>
              <a:cs typeface="Times New Roman" panose="02020603050405020304" pitchFamily="18" charset="0"/>
            </a:rPr>
            <a:t>amount to more than 24 days/year. For example, comment on the number and duration of maintanance outages</a:t>
          </a:r>
          <a:r>
            <a:rPr lang="en-CA" sz="1100" baseline="0">
              <a:solidFill>
                <a:sysClr val="windowText" lastClr="000000"/>
              </a:solidFill>
              <a:effectLst/>
              <a:latin typeface="Times New Roman" panose="02020603050405020304" pitchFamily="18" charset="0"/>
              <a:ea typeface="+mn-ea"/>
              <a:cs typeface="Times New Roman" panose="02020603050405020304" pitchFamily="18" charset="0"/>
            </a:rPr>
            <a:t> and </a:t>
          </a:r>
          <a:r>
            <a:rPr lang="en-CA" sz="1100">
              <a:solidFill>
                <a:sysClr val="windowText" lastClr="000000"/>
              </a:solidFill>
              <a:effectLst/>
              <a:latin typeface="Times New Roman" panose="02020603050405020304" pitchFamily="18" charset="0"/>
              <a:ea typeface="+mn-ea"/>
              <a:cs typeface="Times New Roman" panose="02020603050405020304" pitchFamily="18" charset="0"/>
            </a:rPr>
            <a:t>weather they are taking place on weekday or weekend.</a:t>
          </a:r>
          <a:endParaRPr lang="en-CA">
            <a:solidFill>
              <a:sysClr val="windowText" lastClr="000000"/>
            </a:solidFill>
            <a:effectLst/>
            <a:latin typeface="Times New Roman" panose="02020603050405020304" pitchFamily="18" charset="0"/>
            <a:cs typeface="Times New Roman" panose="02020603050405020304" pitchFamily="18" charset="0"/>
          </a:endParaRPr>
        </a:p>
        <a:p>
          <a:pPr rtl="0" eaLnBrk="1" fontAlgn="auto" latinLnBrk="0" hangingPunct="1">
            <a:lnSpc>
              <a:spcPct val="100000"/>
            </a:lnSpc>
          </a:pPr>
          <a:endParaRPr lang="en-CA" sz="800">
            <a:effectLst/>
            <a:latin typeface="Times New Roman" panose="02020603050405020304" pitchFamily="18" charset="0"/>
            <a:cs typeface="Times New Roman" panose="02020603050405020304" pitchFamily="18" charset="0"/>
          </a:endParaRPr>
        </a:p>
        <a:p>
          <a:pPr rtl="0" eaLnBrk="1" fontAlgn="auto" latinLnBrk="0" hangingPunct="1">
            <a:lnSpc>
              <a:spcPct val="100000"/>
            </a:lnSpc>
          </a:pPr>
          <a:r>
            <a:rPr lang="en-CA" sz="1100" b="0" i="0" baseline="0">
              <a:effectLst/>
              <a:latin typeface="Times New Roman" panose="02020603050405020304" pitchFamily="18" charset="0"/>
              <a:ea typeface="+mn-ea"/>
              <a:cs typeface="Times New Roman" panose="02020603050405020304" pitchFamily="18" charset="0"/>
            </a:rPr>
            <a:t>Insert as many rows as necessary. </a:t>
          </a:r>
          <a:endParaRPr lang="en-CA">
            <a:effectLst/>
            <a:latin typeface="Times New Roman" panose="02020603050405020304" pitchFamily="18" charset="0"/>
            <a:cs typeface="Times New Roman" panose="02020603050405020304" pitchFamily="18"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CA" sz="1100" b="0" i="0" u="none" strike="noStrike" baseline="0">
            <a:solidFill>
              <a:srgbClr val="000000"/>
            </a:solidFill>
            <a:latin typeface="Times New Roman"/>
            <a:cs typeface="Times New Roman"/>
          </a:endParaRPr>
        </a:p>
      </xdr:txBody>
    </xdr:sp>
    <xdr:clientData/>
  </xdr:twoCellAnchor>
  <xdr:twoCellAnchor>
    <xdr:from>
      <xdr:col>0</xdr:col>
      <xdr:colOff>7620</xdr:colOff>
      <xdr:row>61</xdr:row>
      <xdr:rowOff>1905</xdr:rowOff>
    </xdr:from>
    <xdr:to>
      <xdr:col>19</xdr:col>
      <xdr:colOff>0</xdr:colOff>
      <xdr:row>62</xdr:row>
      <xdr:rowOff>5969</xdr:rowOff>
    </xdr:to>
    <xdr:sp macro="" textlink="">
      <xdr:nvSpPr>
        <xdr:cNvPr id="7" name="Text Box 12"/>
        <xdr:cNvSpPr txBox="1">
          <a:spLocks noChangeArrowheads="1"/>
        </xdr:cNvSpPr>
      </xdr:nvSpPr>
      <xdr:spPr bwMode="auto">
        <a:xfrm>
          <a:off x="7620" y="12468225"/>
          <a:ext cx="14935200" cy="82702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rtl="0"/>
          <a:r>
            <a:rPr lang="en-CA" sz="1100" b="1" i="0" baseline="0">
              <a:effectLst/>
              <a:latin typeface="Times New Roman" panose="02020603050405020304" pitchFamily="18" charset="0"/>
              <a:ea typeface="+mn-ea"/>
              <a:cs typeface="Times New Roman" panose="02020603050405020304" pitchFamily="18" charset="0"/>
            </a:rPr>
            <a:t>B. Energy Production Capability</a:t>
          </a:r>
          <a:r>
            <a:rPr lang="en-CA" sz="1100" b="0" i="0" baseline="0">
              <a:effectLst/>
              <a:latin typeface="Times New Roman" panose="02020603050405020304" pitchFamily="18" charset="0"/>
              <a:ea typeface="+mn-ea"/>
              <a:cs typeface="Times New Roman" panose="02020603050405020304" pitchFamily="18" charset="0"/>
            </a:rPr>
            <a:t> – The generating unit monthly energy production capability considering limitations due to fuel supply, environmental and any regulatory restrictions, excluding limitations caused by planned and forced outages. Complete Table 4 only if you expect the capacity factor of the facility to be below 100%.</a:t>
          </a:r>
        </a:p>
        <a:p>
          <a:pPr rtl="0"/>
          <a:endParaRPr lang="en-CA" sz="800">
            <a:effectLst/>
            <a:latin typeface="Times New Roman" panose="02020603050405020304" pitchFamily="18" charset="0"/>
            <a:cs typeface="Times New Roman" panose="02020603050405020304" pitchFamily="18" charset="0"/>
          </a:endParaRPr>
        </a:p>
        <a:p>
          <a:pPr rtl="0"/>
          <a:r>
            <a:rPr lang="en-CA" sz="1100" b="0" i="0" baseline="0">
              <a:effectLst/>
              <a:latin typeface="Times New Roman" panose="02020603050405020304" pitchFamily="18" charset="0"/>
              <a:ea typeface="+mn-ea"/>
              <a:cs typeface="Times New Roman" panose="02020603050405020304" pitchFamily="18" charset="0"/>
            </a:rPr>
            <a:t>Insert as many rows as necessary.  </a:t>
          </a:r>
          <a:endParaRPr lang="en-CA">
            <a:effectLst/>
            <a:latin typeface="Times New Roman" panose="02020603050405020304" pitchFamily="18" charset="0"/>
            <a:cs typeface="Times New Roman" panose="02020603050405020304" pitchFamily="18" charset="0"/>
          </a:endParaRPr>
        </a:p>
        <a:p>
          <a:pPr rtl="0" eaLnBrk="1" fontAlgn="auto" latinLnBrk="0" hangingPunct="1"/>
          <a:endParaRPr lang="en-CA">
            <a:effectLst/>
            <a:latin typeface="Times New Roman" panose="02020603050405020304" pitchFamily="18" charset="0"/>
            <a:cs typeface="Times New Roman" panose="02020603050405020304" pitchFamily="18" charset="0"/>
          </a:endParaRPr>
        </a:p>
      </xdr:txBody>
    </xdr:sp>
    <xdr:clientData/>
  </xdr:twoCellAnchor>
  <xdr:twoCellAnchor>
    <xdr:from>
      <xdr:col>0</xdr:col>
      <xdr:colOff>7620</xdr:colOff>
      <xdr:row>82</xdr:row>
      <xdr:rowOff>167640</xdr:rowOff>
    </xdr:from>
    <xdr:to>
      <xdr:col>19</xdr:col>
      <xdr:colOff>0</xdr:colOff>
      <xdr:row>83</xdr:row>
      <xdr:rowOff>815340</xdr:rowOff>
    </xdr:to>
    <xdr:sp macro="" textlink="">
      <xdr:nvSpPr>
        <xdr:cNvPr id="8" name="Text Box 10"/>
        <xdr:cNvSpPr txBox="1">
          <a:spLocks noChangeArrowheads="1"/>
        </xdr:cNvSpPr>
      </xdr:nvSpPr>
      <xdr:spPr bwMode="auto">
        <a:xfrm>
          <a:off x="7620" y="16992600"/>
          <a:ext cx="14935200" cy="64008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rtl="0" eaLnBrk="1" fontAlgn="auto" latinLnBrk="0" hangingPunct="1"/>
          <a:r>
            <a:rPr lang="en-CA" sz="1100" b="1" i="0" baseline="0">
              <a:effectLst/>
              <a:latin typeface="Times New Roman" panose="02020603050405020304" pitchFamily="18" charset="0"/>
              <a:ea typeface="+mn-ea"/>
              <a:cs typeface="Times New Roman" panose="02020603050405020304" pitchFamily="18" charset="0"/>
            </a:rPr>
            <a:t>A. MCR and </a:t>
          </a:r>
          <a:r>
            <a:rPr lang="en-CA" sz="1100" b="1" i="1" baseline="0">
              <a:effectLst/>
              <a:latin typeface="Times New Roman" panose="02020603050405020304" pitchFamily="18" charset="0"/>
              <a:ea typeface="+mn-ea"/>
              <a:cs typeface="Times New Roman" panose="02020603050405020304" pitchFamily="18" charset="0"/>
            </a:rPr>
            <a:t>Facility</a:t>
          </a:r>
          <a:r>
            <a:rPr lang="en-CA" sz="1100" b="1" i="0" baseline="0">
              <a:effectLst/>
              <a:latin typeface="Times New Roman" panose="02020603050405020304" pitchFamily="18" charset="0"/>
              <a:ea typeface="+mn-ea"/>
              <a:cs typeface="Times New Roman" panose="02020603050405020304" pitchFamily="18" charset="0"/>
            </a:rPr>
            <a:t> Station Service Load (MW)</a:t>
          </a:r>
        </a:p>
        <a:p>
          <a:pPr rtl="0" eaLnBrk="1" fontAlgn="auto" latinLnBrk="0" hangingPunct="1"/>
          <a:endParaRPr lang="en-CA" sz="800">
            <a:effectLst/>
            <a:latin typeface="Times New Roman" panose="02020603050405020304" pitchFamily="18" charset="0"/>
            <a:cs typeface="Times New Roman" panose="02020603050405020304" pitchFamily="18" charset="0"/>
          </a:endParaRPr>
        </a:p>
        <a:p>
          <a:pPr rtl="0" eaLnBrk="1" fontAlgn="auto" latinLnBrk="0" hangingPunct="1"/>
          <a:r>
            <a:rPr lang="en-CA" sz="1100" b="0" i="0" baseline="0">
              <a:effectLst/>
              <a:latin typeface="Times New Roman" panose="02020603050405020304" pitchFamily="18" charset="0"/>
              <a:ea typeface="+mn-ea"/>
              <a:cs typeface="Times New Roman" panose="02020603050405020304" pitchFamily="18" charset="0"/>
            </a:rPr>
            <a:t>Insert as many rows as necessary. </a:t>
          </a:r>
          <a:endParaRPr lang="en-CA" sz="1100">
            <a:effectLst/>
            <a:latin typeface="Times New Roman" panose="02020603050405020304" pitchFamily="18" charset="0"/>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CA" sz="1100" b="0" i="0" u="none" strike="noStrike" kern="0" cap="none" spc="0" normalizeH="0" baseline="0" noProof="0">
            <a:ln>
              <a:noFill/>
            </a:ln>
            <a:solidFill>
              <a:sysClr val="windowText" lastClr="000000"/>
            </a:solidFill>
            <a:effectLst/>
            <a:uLnTx/>
            <a:uFillTx/>
            <a:latin typeface="Times New Roman" panose="02020603050405020304" pitchFamily="18" charset="0"/>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CA" sz="11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a:t>
          </a:r>
          <a:endParaRPr kumimoji="0" lang="en-CA" sz="1100" b="0" i="0" u="none" strike="noStrike" kern="0" cap="none" spc="0" normalizeH="0" baseline="0" noProof="0">
            <a:ln>
              <a:noFill/>
            </a:ln>
            <a:solidFill>
              <a:srgbClr val="000000"/>
            </a:solidFill>
            <a:effectLst/>
            <a:uLnTx/>
            <a:uFillTx/>
            <a:latin typeface="Times New Roman" panose="02020603050405020304" pitchFamily="18" charset="0"/>
            <a:cs typeface="Times New Roman" panose="02020603050405020304" pitchFamily="18" charset="0"/>
          </a:endParaRPr>
        </a:p>
      </xdr:txBody>
    </xdr:sp>
    <xdr:clientData/>
  </xdr:twoCellAnchor>
  <xdr:twoCellAnchor>
    <xdr:from>
      <xdr:col>0</xdr:col>
      <xdr:colOff>7620</xdr:colOff>
      <xdr:row>133</xdr:row>
      <xdr:rowOff>0</xdr:rowOff>
    </xdr:from>
    <xdr:to>
      <xdr:col>19</xdr:col>
      <xdr:colOff>0</xdr:colOff>
      <xdr:row>134</xdr:row>
      <xdr:rowOff>8128</xdr:rowOff>
    </xdr:to>
    <xdr:sp macro="" textlink="">
      <xdr:nvSpPr>
        <xdr:cNvPr id="9" name="Text Box 5"/>
        <xdr:cNvSpPr txBox="1">
          <a:spLocks noChangeArrowheads="1"/>
        </xdr:cNvSpPr>
      </xdr:nvSpPr>
      <xdr:spPr bwMode="auto">
        <a:xfrm>
          <a:off x="7620" y="27020520"/>
          <a:ext cx="14935200" cy="640588"/>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rtl="0" eaLnBrk="1" fontAlgn="auto" latinLnBrk="0" hangingPunct="1"/>
          <a:r>
            <a:rPr lang="en-CA" sz="1100" b="1" i="0" baseline="0">
              <a:effectLst/>
              <a:latin typeface="Times New Roman" panose="02020603050405020304" pitchFamily="18" charset="0"/>
              <a:ea typeface="+mn-ea"/>
              <a:cs typeface="Times New Roman" panose="02020603050405020304" pitchFamily="18" charset="0"/>
            </a:rPr>
            <a:t>B. Energy Production Capability</a:t>
          </a:r>
        </a:p>
        <a:p>
          <a:pPr rtl="0" eaLnBrk="1" fontAlgn="auto" latinLnBrk="0" hangingPunct="1"/>
          <a:endParaRPr lang="en-CA" sz="800">
            <a:effectLst/>
            <a:latin typeface="Times New Roman" panose="02020603050405020304" pitchFamily="18" charset="0"/>
            <a:cs typeface="Times New Roman" panose="02020603050405020304" pitchFamily="18" charset="0"/>
          </a:endParaRPr>
        </a:p>
        <a:p>
          <a:pPr rtl="0" eaLnBrk="1" fontAlgn="auto" latinLnBrk="0" hangingPunct="1"/>
          <a:r>
            <a:rPr lang="en-CA" sz="1100" b="0" i="0" baseline="0">
              <a:effectLst/>
              <a:latin typeface="Times New Roman" panose="02020603050405020304" pitchFamily="18" charset="0"/>
              <a:ea typeface="+mn-ea"/>
              <a:cs typeface="Times New Roman" panose="02020603050405020304" pitchFamily="18" charset="0"/>
            </a:rPr>
            <a:t>Insert as many rows as necessary.  </a:t>
          </a:r>
          <a:endParaRPr lang="en-CA">
            <a:effectLst/>
            <a:latin typeface="Times New Roman" panose="02020603050405020304" pitchFamily="18" charset="0"/>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CA" sz="1100" b="0" i="0" u="none" strike="noStrike" kern="0" cap="none" spc="0" normalizeH="0" baseline="0" noProof="0">
            <a:ln>
              <a:noFill/>
            </a:ln>
            <a:solidFill>
              <a:sysClr val="windowText" lastClr="000000"/>
            </a:solidFill>
            <a:effectLst/>
            <a:uLnTx/>
            <a:uFillTx/>
            <a:latin typeface="Times New Roman" panose="02020603050405020304" pitchFamily="18" charset="0"/>
            <a:cs typeface="Times New Roman" panose="02020603050405020304" pitchFamily="18"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CA" sz="1100" b="0" i="0" u="none" strike="noStrike" kern="0" cap="none" spc="0" normalizeH="0" baseline="0" noProof="0">
            <a:ln>
              <a:noFill/>
            </a:ln>
            <a:solidFill>
              <a:srgbClr val="FF0000"/>
            </a:solidFill>
            <a:effectLst/>
            <a:uLnTx/>
            <a:uFillTx/>
            <a:latin typeface="Times New Roman" panose="02020603050405020304" pitchFamily="18" charset="0"/>
            <a:cs typeface="Times New Roman" panose="02020603050405020304" pitchFamily="18" charset="0"/>
          </a:endParaRPr>
        </a:p>
      </xdr:txBody>
    </xdr:sp>
    <xdr:clientData/>
  </xdr:twoCellAnchor>
  <xdr:twoCellAnchor editAs="oneCell">
    <xdr:from>
      <xdr:col>0</xdr:col>
      <xdr:colOff>998220</xdr:colOff>
      <xdr:row>0</xdr:row>
      <xdr:rowOff>0</xdr:rowOff>
    </xdr:from>
    <xdr:to>
      <xdr:col>1</xdr:col>
      <xdr:colOff>1645920</xdr:colOff>
      <xdr:row>6</xdr:row>
      <xdr:rowOff>7620</xdr:rowOff>
    </xdr:to>
    <xdr:pic>
      <xdr:nvPicPr>
        <xdr:cNvPr id="10"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220" y="0"/>
          <a:ext cx="24841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361950</xdr:colOff>
          <xdr:row>13</xdr:row>
          <xdr:rowOff>19050</xdr:rowOff>
        </xdr:from>
        <xdr:to>
          <xdr:col>14</xdr:col>
          <xdr:colOff>266700</xdr:colOff>
          <xdr:row>28</xdr:row>
          <xdr:rowOff>0</xdr:rowOff>
        </xdr:to>
        <xdr:sp macro="" textlink="">
          <xdr:nvSpPr>
            <xdr:cNvPr id="2049" name="TextBox2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twoCellAnchor>
    <xdr:from>
      <xdr:col>0</xdr:col>
      <xdr:colOff>7620</xdr:colOff>
      <xdr:row>195</xdr:row>
      <xdr:rowOff>2540</xdr:rowOff>
    </xdr:from>
    <xdr:to>
      <xdr:col>19</xdr:col>
      <xdr:colOff>508</xdr:colOff>
      <xdr:row>196</xdr:row>
      <xdr:rowOff>2579</xdr:rowOff>
    </xdr:to>
    <xdr:sp macro="" textlink="">
      <xdr:nvSpPr>
        <xdr:cNvPr id="12" name="Text Box 9"/>
        <xdr:cNvSpPr txBox="1">
          <a:spLocks noChangeArrowheads="1"/>
        </xdr:cNvSpPr>
      </xdr:nvSpPr>
      <xdr:spPr bwMode="auto">
        <a:xfrm>
          <a:off x="7620" y="40228520"/>
          <a:ext cx="14935708" cy="158499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ct val="100000"/>
            </a:lnSpc>
            <a:defRPr sz="1000"/>
          </a:pPr>
          <a:r>
            <a:rPr lang="en-CA" sz="1100" b="1" i="0" u="none" strike="noStrike" baseline="0">
              <a:solidFill>
                <a:srgbClr val="000000"/>
              </a:solidFill>
              <a:latin typeface="Times New Roman" panose="02020603050405020304" pitchFamily="18" charset="0"/>
              <a:cs typeface="Times New Roman" panose="02020603050405020304" pitchFamily="18" charset="0"/>
            </a:rPr>
            <a:t>C. Equivalent Forced Outage Rate (EFOR) – </a:t>
          </a:r>
          <a:r>
            <a:rPr lang="en-CA" sz="1100" b="0" i="0" u="none" strike="noStrike" baseline="0">
              <a:solidFill>
                <a:srgbClr val="000000"/>
              </a:solidFill>
              <a:latin typeface="Times New Roman" panose="02020603050405020304" pitchFamily="18" charset="0"/>
              <a:cs typeface="Times New Roman" panose="02020603050405020304" pitchFamily="18" charset="0"/>
            </a:rPr>
            <a:t>The ratio of the hours a generating unit is on forced outage or on forced derating, including unscheduled outages and unscheduled deratings, to the hours of operation for the generating unit plus the hours the generating unit is on forced and unscheduled outage and forced and unscheduled derating. For the periods of deratings, equivalent forced outage times are to be used. </a:t>
          </a:r>
        </a:p>
        <a:p>
          <a:pPr algn="l" rtl="0">
            <a:lnSpc>
              <a:spcPct val="100000"/>
            </a:lnSpc>
            <a:defRPr sz="1000"/>
          </a:pPr>
          <a:endParaRPr lang="en-CA" sz="800" b="0" i="0" u="none" strike="noStrike" baseline="0">
            <a:solidFill>
              <a:srgbClr val="000000"/>
            </a:solidFill>
            <a:latin typeface="Times New Roman" panose="02020603050405020304" pitchFamily="18" charset="0"/>
            <a:cs typeface="Times New Roman" panose="02020603050405020304" pitchFamily="18" charset="0"/>
          </a:endParaRPr>
        </a:p>
        <a:p>
          <a:pPr algn="l" rtl="0">
            <a:lnSpc>
              <a:spcPct val="100000"/>
            </a:lnSpc>
            <a:defRPr sz="1000"/>
          </a:pPr>
          <a:r>
            <a:rPr lang="en-CA" sz="1100" b="1" i="0" u="none" strike="noStrike" baseline="0">
              <a:solidFill>
                <a:srgbClr val="000000"/>
              </a:solidFill>
              <a:latin typeface="Times New Roman" panose="02020603050405020304" pitchFamily="18" charset="0"/>
              <a:cs typeface="Times New Roman" panose="02020603050405020304" pitchFamily="18" charset="0"/>
            </a:rPr>
            <a:t>EFOR = [ ( FOH + Sum(FDHxFDS/MCR) ) / ( FOH + SH + Sum(FDHRSxFDSRS/MCR) ) ] x 100 [%]</a:t>
          </a:r>
          <a:r>
            <a:rPr lang="en-CA" sz="1100" b="0" i="0" u="none" strike="noStrike" baseline="0">
              <a:solidFill>
                <a:srgbClr val="000000"/>
              </a:solidFill>
              <a:latin typeface="Times New Roman" panose="02020603050405020304" pitchFamily="18" charset="0"/>
              <a:cs typeface="Times New Roman" panose="02020603050405020304" pitchFamily="18" charset="0"/>
            </a:rPr>
            <a:t>, where: FOH is the number of hours in a month the unit is on forced outage; FDH is the number of hours in a month the unit is on forced derating; FDS is the size of the forced derating, in MW; SH is the number of hours in a month the unit is synchronized; FDHRS is the number of hours in a month the unit is forced derated and in reserve shutdown state; FDRS is the size of the forced derating during reserve shutdown periods, in MW; Sum means that the sum of all equivalent forced derated (during reserve shutdown) hours in the month must be calculated; RS - reserve shutdown state means that the unit is fully or partially available but not synchronized due to economic or grid constraints.</a:t>
          </a:r>
        </a:p>
        <a:p>
          <a:pPr algn="l" rtl="0">
            <a:lnSpc>
              <a:spcPct val="100000"/>
            </a:lnSpc>
            <a:defRPr sz="1000"/>
          </a:pPr>
          <a:endParaRPr lang="en-CA" sz="800" b="0" i="0" u="none" strike="noStrike" baseline="0">
            <a:solidFill>
              <a:srgbClr val="000000"/>
            </a:solidFill>
            <a:latin typeface="Times New Roman" panose="02020603050405020304" pitchFamily="18" charset="0"/>
            <a:cs typeface="Times New Roman" panose="02020603050405020304" pitchFamily="18"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100" b="0" i="0" baseline="0">
              <a:effectLst/>
              <a:latin typeface="Times New Roman" panose="02020603050405020304" pitchFamily="18" charset="0"/>
              <a:ea typeface="+mn-ea"/>
              <a:cs typeface="Times New Roman" panose="02020603050405020304" pitchFamily="18" charset="0"/>
            </a:rPr>
            <a:t>Insert as many rows as necessary. </a:t>
          </a:r>
        </a:p>
        <a:p>
          <a:pPr marL="0" marR="0" indent="0" algn="l" defTabSz="914400" rtl="0" eaLnBrk="1" fontAlgn="auto" latinLnBrk="0" hangingPunct="1">
            <a:lnSpc>
              <a:spcPts val="900"/>
            </a:lnSpc>
            <a:spcBef>
              <a:spcPts val="0"/>
            </a:spcBef>
            <a:spcAft>
              <a:spcPts val="0"/>
            </a:spcAft>
            <a:buClrTx/>
            <a:buSzTx/>
            <a:buFontTx/>
            <a:buNone/>
            <a:tabLst/>
            <a:defRPr sz="1000"/>
          </a:pPr>
          <a:endParaRPr lang="en-CA" sz="800">
            <a:effectLst/>
            <a:latin typeface="Times New Roman" panose="02020603050405020304" pitchFamily="18" charset="0"/>
            <a:cs typeface="Times New Roman" panose="02020603050405020304" pitchFamily="18" charset="0"/>
          </a:endParaRPr>
        </a:p>
        <a:p>
          <a:pPr marL="0" marR="0" indent="0" algn="l" defTabSz="914400" rtl="0" eaLnBrk="1" fontAlgn="auto" latinLnBrk="0" hangingPunct="1">
            <a:lnSpc>
              <a:spcPts val="900"/>
            </a:lnSpc>
            <a:spcBef>
              <a:spcPts val="0"/>
            </a:spcBef>
            <a:spcAft>
              <a:spcPts val="0"/>
            </a:spcAft>
            <a:buClrTx/>
            <a:buSzTx/>
            <a:buFontTx/>
            <a:buNone/>
            <a:tabLst/>
            <a:defRPr sz="1000"/>
          </a:pPr>
          <a:endParaRPr lang="en-CA" sz="1100">
            <a:effectLst/>
            <a:latin typeface="Times New Roman" panose="02020603050405020304" pitchFamily="18" charset="0"/>
            <a:cs typeface="Times New Roman" panose="02020603050405020304" pitchFamily="18" charset="0"/>
          </a:endParaRPr>
        </a:p>
        <a:p>
          <a:pPr algn="l" rtl="0">
            <a:lnSpc>
              <a:spcPts val="700"/>
            </a:lnSpc>
            <a:defRPr sz="1000"/>
          </a:pPr>
          <a:endParaRPr lang="en-CA" sz="11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13</xdr:col>
          <xdr:colOff>161925</xdr:colOff>
          <xdr:row>178</xdr:row>
          <xdr:rowOff>19050</xdr:rowOff>
        </xdr:from>
        <xdr:to>
          <xdr:col>18</xdr:col>
          <xdr:colOff>638175</xdr:colOff>
          <xdr:row>191</xdr:row>
          <xdr:rowOff>152400</xdr:rowOff>
        </xdr:to>
        <xdr:sp macro="" textlink="">
          <xdr:nvSpPr>
            <xdr:cNvPr id="2050" name="TextBox2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twoCellAnchor>
    <xdr:from>
      <xdr:col>0</xdr:col>
      <xdr:colOff>9524</xdr:colOff>
      <xdr:row>172</xdr:row>
      <xdr:rowOff>6866</xdr:rowOff>
    </xdr:from>
    <xdr:to>
      <xdr:col>19</xdr:col>
      <xdr:colOff>0</xdr:colOff>
      <xdr:row>176</xdr:row>
      <xdr:rowOff>2</xdr:rowOff>
    </xdr:to>
    <xdr:sp macro="" textlink="">
      <xdr:nvSpPr>
        <xdr:cNvPr id="15" name="Text Box 8"/>
        <xdr:cNvSpPr txBox="1">
          <a:spLocks noChangeArrowheads="1"/>
        </xdr:cNvSpPr>
      </xdr:nvSpPr>
      <xdr:spPr bwMode="auto">
        <a:xfrm>
          <a:off x="9524" y="35193988"/>
          <a:ext cx="14477336" cy="234115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marR="0">
            <a:spcBef>
              <a:spcPts val="0"/>
            </a:spcBef>
            <a:spcAft>
              <a:spcPts val="0"/>
            </a:spcAft>
          </a:pPr>
          <a:r>
            <a:rPr lang="en-CA" sz="1100">
              <a:effectLst/>
              <a:latin typeface="Times New Roman"/>
              <a:ea typeface="+mn-ea"/>
            </a:rPr>
            <a:t>  * Station outages or unit outages that are related must be given  a unique alphanumeric string for each group of related outages.   </a:t>
          </a:r>
          <a:endParaRPr lang="en-CA" sz="1200">
            <a:effectLst/>
            <a:latin typeface="Times New Roman"/>
            <a:ea typeface="Times New Roman"/>
          </a:endParaRPr>
        </a:p>
        <a:p>
          <a:pPr marL="0" marR="0">
            <a:spcBef>
              <a:spcPts val="0"/>
            </a:spcBef>
            <a:spcAft>
              <a:spcPts val="0"/>
            </a:spcAft>
          </a:pPr>
          <a:r>
            <a:rPr lang="en-CA" sz="1200">
              <a:effectLst/>
              <a:highlight>
                <a:srgbClr val="FFFF00"/>
              </a:highlight>
              <a:latin typeface="Times New Roman"/>
              <a:ea typeface="Times New Roman"/>
            </a:rPr>
            <a:t> </a:t>
          </a:r>
          <a:endParaRPr lang="en-CA" sz="1200">
            <a:effectLst/>
            <a:latin typeface="Times New Roman"/>
            <a:ea typeface="Times New Roman"/>
          </a:endParaRPr>
        </a:p>
        <a:p>
          <a:pPr marL="0" marR="0">
            <a:spcBef>
              <a:spcPts val="0"/>
            </a:spcBef>
            <a:spcAft>
              <a:spcPts val="0"/>
            </a:spcAft>
          </a:pPr>
          <a:r>
            <a:rPr lang="en-CA" sz="1100">
              <a:effectLst/>
              <a:latin typeface="Times New Roman"/>
              <a:ea typeface="+mn-ea"/>
              <a:cs typeface="+mn-cs"/>
            </a:rPr>
            <a:t>   Outages occurring </a:t>
          </a:r>
          <a:r>
            <a:rPr lang="en-CA" sz="1100" b="1">
              <a:solidFill>
                <a:srgbClr val="FF0000"/>
              </a:solidFill>
              <a:effectLst/>
              <a:latin typeface="Times New Roman"/>
              <a:ea typeface="+mn-ea"/>
              <a:cs typeface="+mn-cs"/>
            </a:rPr>
            <a:t>s</a:t>
          </a:r>
          <a:r>
            <a:rPr lang="en-CA" sz="1100">
              <a:effectLst/>
              <a:latin typeface="Times New Roman"/>
              <a:ea typeface="+mn-ea"/>
              <a:cs typeface="+mn-cs"/>
            </a:rPr>
            <a:t>imultaneously with the same start and end dates  must be given the same alphanumeric flag that starts with “</a:t>
          </a:r>
          <a:r>
            <a:rPr lang="en-CA" sz="1100" b="1">
              <a:solidFill>
                <a:srgbClr val="FF0000"/>
              </a:solidFill>
              <a:effectLst/>
              <a:latin typeface="Times New Roman"/>
              <a:ea typeface="+mn-ea"/>
              <a:cs typeface="+mn-cs"/>
            </a:rPr>
            <a:t>S</a:t>
          </a:r>
          <a:r>
            <a:rPr lang="en-CA" sz="1100">
              <a:effectLst/>
              <a:latin typeface="Times New Roman"/>
              <a:ea typeface="+mn-ea"/>
              <a:cs typeface="+mn-cs"/>
            </a:rPr>
            <a:t>”. (e.g., in the year 2020, planned outage for G1, G2, and G3 will start and end at exactly the same time. </a:t>
          </a:r>
          <a:endParaRPr lang="en-CA" sz="1200">
            <a:effectLst/>
            <a:latin typeface="Times New Roman"/>
            <a:ea typeface="Times New Roman"/>
          </a:endParaRPr>
        </a:p>
        <a:p>
          <a:pPr marL="0" marR="0">
            <a:spcBef>
              <a:spcPts val="0"/>
            </a:spcBef>
            <a:spcAft>
              <a:spcPts val="0"/>
            </a:spcAft>
          </a:pPr>
          <a:r>
            <a:rPr lang="en-CA" sz="1100">
              <a:effectLst/>
              <a:latin typeface="Times New Roman"/>
              <a:ea typeface="+mn-ea"/>
              <a:cs typeface="+mn-cs"/>
            </a:rPr>
            <a:t>   Flag </a:t>
          </a:r>
          <a:r>
            <a:rPr lang="en-CA" sz="1100" b="1">
              <a:solidFill>
                <a:srgbClr val="FF0000"/>
              </a:solidFill>
              <a:effectLst/>
              <a:latin typeface="Times New Roman"/>
              <a:ea typeface="+mn-ea"/>
              <a:cs typeface="+mn-cs"/>
            </a:rPr>
            <a:t>S</a:t>
          </a:r>
          <a:r>
            <a:rPr lang="en-CA" sz="1100">
              <a:effectLst/>
              <a:latin typeface="Times New Roman"/>
              <a:ea typeface="+mn-ea"/>
              <a:cs typeface="+mn-cs"/>
            </a:rPr>
            <a:t>1 is assigned to G1, G2 and G3.) </a:t>
          </a:r>
          <a:endParaRPr lang="en-CA" sz="1200">
            <a:effectLst/>
            <a:latin typeface="Times New Roman"/>
            <a:ea typeface="Times New Roman"/>
          </a:endParaRPr>
        </a:p>
        <a:p>
          <a:pPr marL="0" marR="0">
            <a:spcBef>
              <a:spcPts val="0"/>
            </a:spcBef>
            <a:spcAft>
              <a:spcPts val="0"/>
            </a:spcAft>
          </a:pPr>
          <a:r>
            <a:rPr lang="en-CA" sz="1100">
              <a:effectLst/>
              <a:latin typeface="Times New Roman"/>
              <a:ea typeface="+mn-ea"/>
              <a:cs typeface="+mn-cs"/>
            </a:rPr>
            <a:t> </a:t>
          </a:r>
          <a:endParaRPr lang="en-CA" sz="1200">
            <a:effectLst/>
            <a:latin typeface="Times New Roman"/>
            <a:ea typeface="Times New Roman"/>
          </a:endParaRPr>
        </a:p>
        <a:p>
          <a:pPr marL="0" marR="0">
            <a:spcBef>
              <a:spcPts val="0"/>
            </a:spcBef>
            <a:spcAft>
              <a:spcPts val="0"/>
            </a:spcAft>
          </a:pPr>
          <a:r>
            <a:rPr lang="en-CA" sz="1100">
              <a:effectLst/>
              <a:latin typeface="Times New Roman"/>
              <a:ea typeface="+mn-ea"/>
              <a:cs typeface="+mn-cs"/>
            </a:rPr>
            <a:t>   Outages that do not overlap but  </a:t>
          </a:r>
          <a:r>
            <a:rPr lang="en-CA" sz="1100" b="1">
              <a:solidFill>
                <a:srgbClr val="FF0000"/>
              </a:solidFill>
              <a:effectLst/>
              <a:latin typeface="Times New Roman"/>
              <a:ea typeface="+mn-ea"/>
              <a:cs typeface="+mn-cs"/>
            </a:rPr>
            <a:t>f</a:t>
          </a:r>
          <a:r>
            <a:rPr lang="en-CA" sz="1100">
              <a:effectLst/>
              <a:latin typeface="Times New Roman"/>
              <a:ea typeface="+mn-ea"/>
              <a:cs typeface="+mn-cs"/>
            </a:rPr>
            <a:t>ollow one after the other</a:t>
          </a:r>
          <a:r>
            <a:rPr lang="en-CA" sz="1100" baseline="0">
              <a:effectLst/>
              <a:latin typeface="Times New Roman"/>
              <a:ea typeface="+mn-ea"/>
              <a:cs typeface="+mn-cs"/>
            </a:rPr>
            <a:t> </a:t>
          </a:r>
          <a:r>
            <a:rPr lang="en-CA" sz="1100">
              <a:effectLst/>
              <a:latin typeface="Times New Roman"/>
              <a:ea typeface="+mn-ea"/>
              <a:cs typeface="+mn-cs"/>
            </a:rPr>
            <a:t>must be given the same alphanumeric flag that starts with “</a:t>
          </a:r>
          <a:r>
            <a:rPr lang="en-CA" sz="1100" b="1">
              <a:solidFill>
                <a:srgbClr val="FF0000"/>
              </a:solidFill>
              <a:effectLst/>
              <a:latin typeface="Times New Roman"/>
              <a:ea typeface="+mn-ea"/>
              <a:cs typeface="+mn-cs"/>
            </a:rPr>
            <a:t>F</a:t>
          </a:r>
          <a:r>
            <a:rPr lang="en-CA" sz="1100">
              <a:effectLst/>
              <a:latin typeface="Times New Roman"/>
              <a:ea typeface="+mn-ea"/>
              <a:cs typeface="+mn-cs"/>
            </a:rPr>
            <a:t>”. Please describe the relationship between outages in the “Brief Outage Description” cell. </a:t>
          </a:r>
          <a:endParaRPr lang="en-CA" sz="1200">
            <a:effectLst/>
            <a:latin typeface="Times New Roman"/>
            <a:ea typeface="Times New Roman"/>
          </a:endParaRPr>
        </a:p>
        <a:p>
          <a:pPr marL="0" marR="0">
            <a:spcBef>
              <a:spcPts val="0"/>
            </a:spcBef>
            <a:spcAft>
              <a:spcPts val="0"/>
            </a:spcAft>
          </a:pPr>
          <a:r>
            <a:rPr lang="en-CA" sz="1100">
              <a:effectLst/>
              <a:latin typeface="Times New Roman"/>
              <a:ea typeface="+mn-ea"/>
              <a:cs typeface="+mn-cs"/>
            </a:rPr>
            <a:t>   (e.g. 1, in the year 2020, planned outage for G2 will start right after the end of the G1 outage. Flag </a:t>
          </a:r>
          <a:r>
            <a:rPr lang="en-CA" sz="1100" b="1">
              <a:solidFill>
                <a:srgbClr val="FF0000"/>
              </a:solidFill>
              <a:effectLst/>
              <a:latin typeface="Times New Roman"/>
              <a:ea typeface="+mn-ea"/>
              <a:cs typeface="+mn-cs"/>
            </a:rPr>
            <a:t>F</a:t>
          </a:r>
          <a:r>
            <a:rPr lang="en-CA" sz="1100">
              <a:effectLst/>
              <a:latin typeface="Times New Roman"/>
              <a:ea typeface="+mn-ea"/>
              <a:cs typeface="+mn-cs"/>
            </a:rPr>
            <a:t>5 is assigned to G1 and G2. Brief Outage Description could be </a:t>
          </a:r>
          <a:r>
            <a:rPr lang="en-CA" sz="1100">
              <a:solidFill>
                <a:srgbClr val="000000"/>
              </a:solidFill>
              <a:effectLst/>
              <a:latin typeface="Times New Roman"/>
              <a:ea typeface="+mn-ea"/>
              <a:cs typeface="+mn-cs"/>
            </a:rPr>
            <a:t>“</a:t>
          </a:r>
          <a:r>
            <a:rPr lang="en-CA" sz="1100">
              <a:effectLst/>
              <a:latin typeface="Times New Roman"/>
              <a:ea typeface="+mn-ea"/>
              <a:cs typeface="+mn-cs"/>
            </a:rPr>
            <a:t>G2 outage starts immediately after G1 outage.”) </a:t>
          </a:r>
          <a:endParaRPr lang="en-CA" sz="1200">
            <a:effectLst/>
            <a:latin typeface="Times New Roman"/>
            <a:ea typeface="Times New Roman"/>
          </a:endParaRPr>
        </a:p>
        <a:p>
          <a:pPr marL="0" marR="0">
            <a:spcBef>
              <a:spcPts val="0"/>
            </a:spcBef>
            <a:spcAft>
              <a:spcPts val="0"/>
            </a:spcAft>
          </a:pPr>
          <a:r>
            <a:rPr lang="en-CA" sz="1100">
              <a:effectLst/>
              <a:latin typeface="Times New Roman"/>
              <a:ea typeface="+mn-ea"/>
              <a:cs typeface="+mn-cs"/>
            </a:rPr>
            <a:t>   (e.g. 2, in the year 2022, planned outage for G11 and G12 outages are 2 weeks apart. Flag </a:t>
          </a:r>
          <a:r>
            <a:rPr lang="en-CA" sz="1100" b="1">
              <a:solidFill>
                <a:srgbClr val="FF0000"/>
              </a:solidFill>
              <a:effectLst/>
              <a:latin typeface="Times New Roman"/>
              <a:ea typeface="+mn-ea"/>
              <a:cs typeface="+mn-cs"/>
            </a:rPr>
            <a:t>F</a:t>
          </a:r>
          <a:r>
            <a:rPr lang="en-CA" sz="1100">
              <a:effectLst/>
              <a:latin typeface="Times New Roman"/>
              <a:ea typeface="+mn-ea"/>
              <a:cs typeface="+mn-cs"/>
            </a:rPr>
            <a:t>7 is assigned to G11 and G12. Brief Outage Description could be “G12 outage starts 2 weeks after  G11 outage.”)</a:t>
          </a:r>
          <a:endParaRPr lang="en-CA" sz="1200">
            <a:effectLst/>
            <a:latin typeface="Times New Roman"/>
            <a:ea typeface="Times New Roman"/>
          </a:endParaRPr>
        </a:p>
        <a:p>
          <a:pPr marL="0" marR="0">
            <a:spcBef>
              <a:spcPts val="0"/>
            </a:spcBef>
            <a:spcAft>
              <a:spcPts val="0"/>
            </a:spcAft>
          </a:pPr>
          <a:r>
            <a:rPr lang="en-CA" sz="1100">
              <a:effectLst/>
              <a:latin typeface="Times New Roman"/>
              <a:ea typeface="+mn-ea"/>
              <a:cs typeface="+mn-cs"/>
            </a:rPr>
            <a:t> </a:t>
          </a:r>
          <a:endParaRPr lang="en-CA" sz="1200">
            <a:effectLst/>
            <a:latin typeface="Times New Roman"/>
            <a:ea typeface="Times New Roman"/>
          </a:endParaRPr>
        </a:p>
        <a:p>
          <a:pPr marL="0" marR="0">
            <a:spcBef>
              <a:spcPts val="0"/>
            </a:spcBef>
            <a:spcAft>
              <a:spcPts val="0"/>
            </a:spcAft>
          </a:pPr>
          <a:r>
            <a:rPr lang="en-CA" sz="1100">
              <a:effectLst/>
              <a:latin typeface="Times New Roman"/>
              <a:ea typeface="+mn-ea"/>
              <a:cs typeface="+mn-cs"/>
            </a:rPr>
            <a:t>   Over</a:t>
          </a:r>
          <a:r>
            <a:rPr lang="en-CA" sz="1100" b="1">
              <a:solidFill>
                <a:srgbClr val="FF0000"/>
              </a:solidFill>
              <a:effectLst/>
              <a:latin typeface="Times New Roman"/>
              <a:ea typeface="+mn-ea"/>
              <a:cs typeface="+mn-cs"/>
            </a:rPr>
            <a:t>l</a:t>
          </a:r>
          <a:r>
            <a:rPr lang="en-CA" sz="1100">
              <a:effectLst/>
              <a:latin typeface="Times New Roman"/>
              <a:ea typeface="+mn-ea"/>
              <a:cs typeface="+mn-cs"/>
            </a:rPr>
            <a:t>apping outages with varying start and end dates</a:t>
          </a:r>
          <a:r>
            <a:rPr lang="en-CA" sz="1100" baseline="0">
              <a:effectLst/>
              <a:latin typeface="Times New Roman"/>
              <a:ea typeface="+mn-ea"/>
              <a:cs typeface="+mn-cs"/>
            </a:rPr>
            <a:t> </a:t>
          </a:r>
          <a:r>
            <a:rPr lang="en-CA" sz="1100">
              <a:effectLst/>
              <a:latin typeface="Times New Roman"/>
              <a:ea typeface="+mn-ea"/>
              <a:cs typeface="+mn-cs"/>
            </a:rPr>
            <a:t>must be given the same alphanumeric flag that starts with “</a:t>
          </a:r>
          <a:r>
            <a:rPr lang="en-CA" sz="1100" b="1">
              <a:solidFill>
                <a:srgbClr val="FF0000"/>
              </a:solidFill>
              <a:effectLst/>
              <a:latin typeface="Times New Roman"/>
              <a:ea typeface="+mn-ea"/>
              <a:cs typeface="+mn-cs"/>
            </a:rPr>
            <a:t>L</a:t>
          </a:r>
          <a:r>
            <a:rPr lang="en-CA" sz="1100">
              <a:effectLst/>
              <a:latin typeface="Times New Roman"/>
              <a:ea typeface="+mn-ea"/>
              <a:cs typeface="+mn-cs"/>
            </a:rPr>
            <a:t>”. Please describe the relationship between outages in the “Brief Outage Description” cell.</a:t>
          </a:r>
          <a:endParaRPr lang="en-CA" sz="1200">
            <a:effectLst/>
            <a:latin typeface="Times New Roman"/>
            <a:ea typeface="Times New Roman"/>
          </a:endParaRPr>
        </a:p>
        <a:p>
          <a:pPr marL="0" marR="0">
            <a:spcBef>
              <a:spcPts val="0"/>
            </a:spcBef>
            <a:spcAft>
              <a:spcPts val="0"/>
            </a:spcAft>
          </a:pPr>
          <a:r>
            <a:rPr lang="en-CA" sz="1100">
              <a:solidFill>
                <a:srgbClr val="000000"/>
              </a:solidFill>
              <a:effectLst/>
              <a:highlight>
                <a:srgbClr val="FFFF00"/>
              </a:highlight>
              <a:latin typeface="Times New Roman"/>
              <a:ea typeface="+mn-ea"/>
            </a:rPr>
            <a:t> </a:t>
          </a:r>
          <a:endParaRPr lang="en-CA" sz="1200">
            <a:effectLst/>
            <a:latin typeface="Times New Roman"/>
            <a:ea typeface="Times New Roman"/>
          </a:endParaRPr>
        </a:p>
        <a:p>
          <a:pPr marL="0" marR="0">
            <a:spcBef>
              <a:spcPts val="0"/>
            </a:spcBef>
            <a:spcAft>
              <a:spcPts val="0"/>
            </a:spcAft>
          </a:pPr>
          <a:r>
            <a:rPr lang="en-CA" sz="1100">
              <a:solidFill>
                <a:srgbClr val="000000"/>
              </a:solidFill>
              <a:effectLst/>
              <a:latin typeface="Times New Roman"/>
              <a:ea typeface="+mn-ea"/>
            </a:rPr>
            <a:t>   ** Optional</a:t>
          </a:r>
          <a:endParaRPr lang="en-CA" sz="1200">
            <a:effectLst/>
            <a:latin typeface="Times New Roman"/>
            <a:ea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350520</xdr:colOff>
      <xdr:row>0</xdr:row>
      <xdr:rowOff>46355</xdr:rowOff>
    </xdr:from>
    <xdr:to>
      <xdr:col>18</xdr:col>
      <xdr:colOff>655320</xdr:colOff>
      <xdr:row>3</xdr:row>
      <xdr:rowOff>15875</xdr:rowOff>
    </xdr:to>
    <xdr:sp macro="" textlink="">
      <xdr:nvSpPr>
        <xdr:cNvPr id="2" name="Text Box 2"/>
        <xdr:cNvSpPr txBox="1">
          <a:spLocks noChangeArrowheads="1"/>
        </xdr:cNvSpPr>
      </xdr:nvSpPr>
      <xdr:spPr bwMode="auto">
        <a:xfrm>
          <a:off x="5478780" y="46355"/>
          <a:ext cx="8260080" cy="533400"/>
        </a:xfrm>
        <a:prstGeom prst="rect">
          <a:avLst/>
        </a:prstGeom>
        <a:noFill/>
        <a:ln w="9525">
          <a:solidFill>
            <a:srgbClr val="000000"/>
          </a:solidFill>
          <a:miter lim="800000"/>
          <a:headEnd/>
          <a:tailEnd/>
        </a:ln>
      </xdr:spPr>
      <xdr:txBody>
        <a:bodyPr vertOverflow="clip" wrap="square" lIns="36576" tIns="27432" rIns="36576" bIns="0" anchor="t" upright="1"/>
        <a:lstStyle/>
        <a:p>
          <a:pPr algn="ctr" rtl="0">
            <a:defRPr sz="1000"/>
          </a:pPr>
          <a:r>
            <a:rPr lang="en-CA" sz="1200" b="1" i="0" u="none" strike="noStrike" baseline="0">
              <a:solidFill>
                <a:srgbClr val="000000"/>
              </a:solidFill>
              <a:latin typeface="Arial"/>
              <a:cs typeface="Arial"/>
            </a:rPr>
            <a:t>Generator Information Submittal Form for Reliability Assessments</a:t>
          </a:r>
        </a:p>
        <a:p>
          <a:pPr algn="ctr" rtl="0">
            <a:defRPr sz="1000"/>
          </a:pPr>
          <a:r>
            <a:rPr lang="en-CA" sz="1200" b="1" i="0" u="none" strike="noStrike" baseline="0">
              <a:solidFill>
                <a:srgbClr val="000000"/>
              </a:solidFill>
              <a:latin typeface="Arial"/>
              <a:cs typeface="Arial"/>
            </a:rPr>
            <a:t>Section Three – </a:t>
          </a:r>
          <a:r>
            <a:rPr lang="en-CA" sz="1200" b="1" i="0" baseline="0">
              <a:effectLst/>
              <a:latin typeface="Arial" panose="020B0604020202020204" pitchFamily="34" charset="0"/>
              <a:ea typeface="+mn-ea"/>
              <a:cs typeface="Arial" panose="020B0604020202020204" pitchFamily="34" charset="0"/>
            </a:rPr>
            <a:t>Hydroelectric </a:t>
          </a:r>
          <a:r>
            <a:rPr lang="en-CA" sz="1200" b="1" i="0" u="none" strike="noStrike" baseline="0">
              <a:solidFill>
                <a:srgbClr val="000000"/>
              </a:solidFill>
              <a:latin typeface="Arial"/>
              <a:cs typeface="Arial"/>
            </a:rPr>
            <a:t>Generating Station Information</a:t>
          </a:r>
        </a:p>
      </xdr:txBody>
    </xdr:sp>
    <xdr:clientData/>
  </xdr:twoCellAnchor>
  <xdr:twoCellAnchor>
    <xdr:from>
      <xdr:col>0</xdr:col>
      <xdr:colOff>3810</xdr:colOff>
      <xdr:row>7</xdr:row>
      <xdr:rowOff>0</xdr:rowOff>
    </xdr:from>
    <xdr:to>
      <xdr:col>19</xdr:col>
      <xdr:colOff>0</xdr:colOff>
      <xdr:row>8</xdr:row>
      <xdr:rowOff>1913</xdr:rowOff>
    </xdr:to>
    <xdr:sp macro="" textlink="">
      <xdr:nvSpPr>
        <xdr:cNvPr id="3" name="Text Box 3"/>
        <xdr:cNvSpPr txBox="1">
          <a:spLocks noChangeArrowheads="1"/>
        </xdr:cNvSpPr>
      </xdr:nvSpPr>
      <xdr:spPr bwMode="auto">
        <a:xfrm>
          <a:off x="3810" y="1333500"/>
          <a:ext cx="13742670" cy="504833"/>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CA" sz="1100" b="0" i="0" u="none" strike="noStrike" baseline="0">
              <a:solidFill>
                <a:srgbClr val="000000"/>
              </a:solidFill>
              <a:latin typeface="Times New Roman"/>
              <a:cs typeface="Times New Roman"/>
            </a:rPr>
            <a:t>Complete the following tables in this section </a:t>
          </a:r>
          <a:r>
            <a:rPr lang="en-CA" sz="1100" b="1" i="0" u="none" strike="noStrike" baseline="0">
              <a:solidFill>
                <a:srgbClr val="000000"/>
              </a:solidFill>
              <a:latin typeface="Times New Roman"/>
              <a:cs typeface="Times New Roman"/>
            </a:rPr>
            <a:t>ONLY</a:t>
          </a:r>
          <a:r>
            <a:rPr lang="en-CA" sz="1100" b="0" i="0" u="none" strike="noStrike" baseline="0">
              <a:solidFill>
                <a:srgbClr val="000000"/>
              </a:solidFill>
              <a:latin typeface="Times New Roman"/>
              <a:cs typeface="Times New Roman"/>
            </a:rPr>
            <a:t> if your station is a </a:t>
          </a:r>
          <a:r>
            <a:rPr lang="en-CA" sz="1100" b="0" i="0" u="none" strike="noStrike" baseline="0">
              <a:solidFill>
                <a:srgbClr val="000000"/>
              </a:solidFill>
              <a:latin typeface="Times New Roman" panose="02020603050405020304" pitchFamily="18" charset="0"/>
              <a:cs typeface="Times New Roman" panose="02020603050405020304" pitchFamily="18" charset="0"/>
            </a:rPr>
            <a:t>H</a:t>
          </a:r>
          <a:r>
            <a:rPr lang="en-CA" sz="1100" b="0" i="0" baseline="0">
              <a:effectLst/>
              <a:latin typeface="Times New Roman" panose="02020603050405020304" pitchFamily="18" charset="0"/>
              <a:ea typeface="+mn-ea"/>
              <a:cs typeface="Times New Roman" panose="02020603050405020304" pitchFamily="18" charset="0"/>
            </a:rPr>
            <a:t>ydroelectric </a:t>
          </a:r>
          <a:r>
            <a:rPr lang="en-CA" sz="1100" b="0" i="1" u="none" strike="noStrike" baseline="0">
              <a:solidFill>
                <a:srgbClr val="000000"/>
              </a:solidFill>
              <a:latin typeface="Times New Roman" panose="02020603050405020304" pitchFamily="18" charset="0"/>
              <a:cs typeface="Times New Roman" panose="02020603050405020304" pitchFamily="18" charset="0"/>
            </a:rPr>
            <a:t>f</a:t>
          </a:r>
          <a:r>
            <a:rPr lang="en-CA" sz="1100" b="0" i="1" u="none" strike="noStrike" baseline="0">
              <a:solidFill>
                <a:srgbClr val="000000"/>
              </a:solidFill>
              <a:latin typeface="Times New Roman"/>
              <a:cs typeface="Times New Roman"/>
            </a:rPr>
            <a:t>acility</a:t>
          </a:r>
          <a:r>
            <a:rPr lang="en-CA" sz="1100" b="0" i="0" u="none" strike="noStrike" baseline="0">
              <a:solidFill>
                <a:srgbClr val="000000"/>
              </a:solidFill>
              <a:latin typeface="Times New Roman"/>
              <a:cs typeface="Times New Roman"/>
            </a:rPr>
            <a:t>. </a:t>
          </a:r>
        </a:p>
        <a:p>
          <a:pPr algn="l" rtl="0">
            <a:defRPr sz="1000"/>
          </a:pPr>
          <a:endParaRPr lang="en-CA" sz="1100" b="0" i="0" u="none" strike="noStrike" baseline="0">
            <a:solidFill>
              <a:srgbClr val="000000"/>
            </a:solidFill>
            <a:latin typeface="Times New Roman"/>
            <a:cs typeface="Times New Roman"/>
          </a:endParaRPr>
        </a:p>
      </xdr:txBody>
    </xdr:sp>
    <xdr:clientData/>
  </xdr:twoCellAnchor>
  <xdr:twoCellAnchor>
    <xdr:from>
      <xdr:col>0</xdr:col>
      <xdr:colOff>7620</xdr:colOff>
      <xdr:row>10</xdr:row>
      <xdr:rowOff>164410</xdr:rowOff>
    </xdr:from>
    <xdr:to>
      <xdr:col>19</xdr:col>
      <xdr:colOff>0</xdr:colOff>
      <xdr:row>12</xdr:row>
      <xdr:rowOff>0</xdr:rowOff>
    </xdr:to>
    <xdr:sp macro="" textlink="">
      <xdr:nvSpPr>
        <xdr:cNvPr id="4" name="Text Box 4"/>
        <xdr:cNvSpPr txBox="1">
          <a:spLocks noChangeArrowheads="1"/>
        </xdr:cNvSpPr>
      </xdr:nvSpPr>
      <xdr:spPr bwMode="auto">
        <a:xfrm>
          <a:off x="7620" y="2358970"/>
          <a:ext cx="13738860" cy="82619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ct val="100000"/>
            </a:lnSpc>
            <a:defRPr sz="1000"/>
          </a:pPr>
          <a:r>
            <a:rPr lang="en-CA" sz="1100" b="1" i="0" u="none" strike="noStrike" baseline="0">
              <a:solidFill>
                <a:srgbClr val="000000"/>
              </a:solidFill>
              <a:latin typeface="Times New Roman" panose="02020603050405020304" pitchFamily="18" charset="0"/>
              <a:cs typeface="Times New Roman" panose="02020603050405020304" pitchFamily="18" charset="0"/>
            </a:rPr>
            <a:t>A. Generating Station Minimum Baseload Capacity (MW) – </a:t>
          </a:r>
          <a:r>
            <a:rPr lang="en-CA" sz="1100" b="0" i="0" u="none" strike="noStrike" baseline="0">
              <a:solidFill>
                <a:srgbClr val="000000"/>
              </a:solidFill>
              <a:latin typeface="Times New Roman" panose="02020603050405020304" pitchFamily="18" charset="0"/>
              <a:cs typeface="Times New Roman" panose="02020603050405020304" pitchFamily="18" charset="0"/>
            </a:rPr>
            <a:t>The baseload minimum output that must be operated 24 hours per day, 7 days per week.</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CA" sz="800" b="0" i="0" baseline="0">
            <a:effectLst/>
            <a:latin typeface="Times New Roman" panose="02020603050405020304" pitchFamily="18" charset="0"/>
            <a:ea typeface="+mn-ea"/>
            <a:cs typeface="Times New Roman" panose="02020603050405020304" pitchFamily="18"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100" b="0" i="0" baseline="0">
              <a:effectLst/>
              <a:latin typeface="Times New Roman" panose="02020603050405020304" pitchFamily="18" charset="0"/>
              <a:ea typeface="+mn-ea"/>
              <a:cs typeface="Times New Roman" panose="02020603050405020304" pitchFamily="18" charset="0"/>
            </a:rPr>
            <a:t>Insert as many rows as necessary. </a:t>
          </a:r>
          <a:endParaRPr lang="en-CA" sz="1100">
            <a:effectLst/>
            <a:latin typeface="Times New Roman" panose="02020603050405020304" pitchFamily="18" charset="0"/>
            <a:cs typeface="Times New Roman" panose="02020603050405020304" pitchFamily="18"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100" b="0" i="0" baseline="0">
              <a:effectLst/>
              <a:latin typeface="Times New Roman" panose="02020603050405020304" pitchFamily="18" charset="0"/>
              <a:ea typeface="+mn-ea"/>
              <a:cs typeface="Times New Roman" panose="02020603050405020304" pitchFamily="18" charset="0"/>
            </a:rPr>
            <a:t>Please comment on significant changes from the last submission using the text box on this page.</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CA" sz="1100">
            <a:effectLst/>
            <a:latin typeface="Times New Roman" panose="02020603050405020304" pitchFamily="18" charset="0"/>
            <a:cs typeface="Times New Roman" panose="02020603050405020304" pitchFamily="18" charset="0"/>
          </a:endParaRPr>
        </a:p>
      </xdr:txBody>
    </xdr:sp>
    <xdr:clientData/>
  </xdr:twoCellAnchor>
  <xdr:twoCellAnchor>
    <xdr:from>
      <xdr:col>0</xdr:col>
      <xdr:colOff>7620</xdr:colOff>
      <xdr:row>48</xdr:row>
      <xdr:rowOff>167390</xdr:rowOff>
    </xdr:from>
    <xdr:to>
      <xdr:col>19</xdr:col>
      <xdr:colOff>0</xdr:colOff>
      <xdr:row>50</xdr:row>
      <xdr:rowOff>2798</xdr:rowOff>
    </xdr:to>
    <xdr:sp macro="" textlink="">
      <xdr:nvSpPr>
        <xdr:cNvPr id="5" name="Text Box 5"/>
        <xdr:cNvSpPr txBox="1">
          <a:spLocks noChangeArrowheads="1"/>
        </xdr:cNvSpPr>
      </xdr:nvSpPr>
      <xdr:spPr bwMode="auto">
        <a:xfrm>
          <a:off x="7620" y="10042910"/>
          <a:ext cx="13738860" cy="826008"/>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ct val="100000"/>
            </a:lnSpc>
            <a:defRPr sz="1000"/>
          </a:pPr>
          <a:r>
            <a:rPr lang="en-CA" sz="1100" b="1" i="0" u="none" strike="noStrike" baseline="0">
              <a:solidFill>
                <a:srgbClr val="000000"/>
              </a:solidFill>
              <a:latin typeface="Times New Roman" panose="02020603050405020304" pitchFamily="18" charset="0"/>
              <a:cs typeface="Times New Roman" panose="02020603050405020304" pitchFamily="18" charset="0"/>
            </a:rPr>
            <a:t>C. Energy Production Capability (MWh)</a:t>
          </a:r>
          <a:r>
            <a:rPr lang="en-CA" sz="1100" b="0" i="0" u="none" strike="noStrike" baseline="0">
              <a:solidFill>
                <a:srgbClr val="000000"/>
              </a:solidFill>
              <a:latin typeface="Times New Roman" panose="02020603050405020304" pitchFamily="18" charset="0"/>
              <a:cs typeface="Times New Roman" panose="02020603050405020304" pitchFamily="18" charset="0"/>
            </a:rPr>
            <a:t> – The monthly energy production capability considering the expected flow conditions, planned and forced outages, etc.</a:t>
          </a:r>
        </a:p>
        <a:p>
          <a:pPr algn="l" rtl="0">
            <a:lnSpc>
              <a:spcPct val="100000"/>
            </a:lnSpc>
            <a:defRPr sz="1000"/>
          </a:pPr>
          <a:endParaRPr lang="en-CA" sz="800" b="0" i="0" u="none" strike="noStrike" baseline="0">
            <a:solidFill>
              <a:srgbClr val="000000"/>
            </a:solidFill>
            <a:latin typeface="Times New Roman" panose="02020603050405020304" pitchFamily="18" charset="0"/>
            <a:cs typeface="Times New Roman" panose="02020603050405020304" pitchFamily="18"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100" b="0" i="0" baseline="0">
              <a:effectLst/>
              <a:latin typeface="Times New Roman" panose="02020603050405020304" pitchFamily="18" charset="0"/>
              <a:ea typeface="+mn-ea"/>
              <a:cs typeface="Times New Roman" panose="02020603050405020304" pitchFamily="18" charset="0"/>
            </a:rPr>
            <a:t>Insert as many rows as necessary. </a:t>
          </a:r>
          <a:endParaRPr lang="en-CA" sz="1100">
            <a:effectLst/>
            <a:latin typeface="Times New Roman" panose="02020603050405020304" pitchFamily="18" charset="0"/>
            <a:cs typeface="Times New Roman" panose="02020603050405020304" pitchFamily="18"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100" b="0" i="0" baseline="0">
              <a:effectLst/>
              <a:latin typeface="Times New Roman" panose="02020603050405020304" pitchFamily="18" charset="0"/>
              <a:ea typeface="+mn-ea"/>
              <a:cs typeface="Times New Roman" panose="02020603050405020304" pitchFamily="18" charset="0"/>
            </a:rPr>
            <a:t>Please comment on significant changes from the last submission using the text box on this page.</a:t>
          </a:r>
          <a:endParaRPr lang="en-CA" sz="1100">
            <a:effectLst/>
            <a:latin typeface="Times New Roman" panose="02020603050405020304" pitchFamily="18" charset="0"/>
            <a:cs typeface="Times New Roman" panose="02020603050405020304" pitchFamily="18"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CA" sz="1100">
            <a:solidFill>
              <a:sysClr val="windowText" lastClr="000000"/>
            </a:solidFill>
            <a:effectLst/>
            <a:latin typeface="Times New Roman" panose="02020603050405020304" pitchFamily="18" charset="0"/>
            <a:cs typeface="Times New Roman" panose="02020603050405020304" pitchFamily="18" charset="0"/>
          </a:endParaRPr>
        </a:p>
        <a:p>
          <a:pPr marL="0" marR="0" indent="0" algn="l" defTabSz="914400" rtl="0" eaLnBrk="1" fontAlgn="auto" latinLnBrk="0" hangingPunct="1">
            <a:lnSpc>
              <a:spcPts val="1100"/>
            </a:lnSpc>
            <a:spcBef>
              <a:spcPts val="0"/>
            </a:spcBef>
            <a:spcAft>
              <a:spcPts val="0"/>
            </a:spcAft>
            <a:buClrTx/>
            <a:buSzTx/>
            <a:buFontTx/>
            <a:buNone/>
            <a:tabLst/>
            <a:defRPr sz="1000"/>
          </a:pPr>
          <a:endParaRPr lang="en-CA" sz="1100">
            <a:solidFill>
              <a:srgbClr val="FF0000"/>
            </a:solidFill>
            <a:effectLst/>
            <a:latin typeface="Times New Roman" panose="02020603050405020304" pitchFamily="18" charset="0"/>
            <a:cs typeface="Times New Roman" panose="02020603050405020304" pitchFamily="18" charset="0"/>
          </a:endParaRPr>
        </a:p>
      </xdr:txBody>
    </xdr:sp>
    <xdr:clientData/>
  </xdr:twoCellAnchor>
  <xdr:twoCellAnchor>
    <xdr:from>
      <xdr:col>0</xdr:col>
      <xdr:colOff>6350</xdr:colOff>
      <xdr:row>130</xdr:row>
      <xdr:rowOff>8530</xdr:rowOff>
    </xdr:from>
    <xdr:to>
      <xdr:col>18</xdr:col>
      <xdr:colOff>659130</xdr:colOff>
      <xdr:row>131</xdr:row>
      <xdr:rowOff>0</xdr:rowOff>
    </xdr:to>
    <mc:AlternateContent xmlns:mc="http://schemas.openxmlformats.org/markup-compatibility/2006" xmlns:a14="http://schemas.microsoft.com/office/drawing/2010/main">
      <mc:Choice Requires="a14">
        <xdr:sp macro="" textlink="">
          <xdr:nvSpPr>
            <xdr:cNvPr id="6" name="Text Box 6"/>
            <xdr:cNvSpPr txBox="1">
              <a:spLocks noChangeArrowheads="1"/>
            </xdr:cNvSpPr>
          </xdr:nvSpPr>
          <xdr:spPr bwMode="auto">
            <a:xfrm>
              <a:off x="6350" y="27211930"/>
              <a:ext cx="13736320" cy="1256390"/>
            </a:xfrm>
            <a:prstGeom prst="rect">
              <a:avLst/>
            </a:prstGeom>
            <a:solidFill>
              <a:schemeClr val="bg1"/>
            </a:solidFill>
            <a:ln w="9525">
              <a:solidFill>
                <a:srgbClr val="000000"/>
              </a:solid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CA" sz="1100" b="1"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A. Generating Station Weighted Planned and Maintenance Outage Factor (WPMOF) </a:t>
              </a:r>
              <a:r>
                <a:rPr kumimoji="0" lang="en-CA" sz="11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 The capacity weighted percentage of time in a month that the units in a station are on </a:t>
              </a:r>
              <a:r>
                <a:rPr kumimoji="0" lang="en-CA" sz="1100" b="0" i="1"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planned outage </a:t>
              </a:r>
              <a:r>
                <a:rPr kumimoji="0" lang="en-CA" sz="11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and maintenance outage.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CA" sz="1100" b="0" i="0" baseline="0">
                  <a:effectLst/>
                  <a:latin typeface="Times New Roman" panose="02020603050405020304" pitchFamily="18" charset="0"/>
                  <a:ea typeface="+mn-ea"/>
                  <a:cs typeface="Times New Roman" panose="02020603050405020304" pitchFamily="18" charset="0"/>
                </a:rPr>
                <a:t>Maintenance outage means an outage that can be deferred beyond the end of the next weekend but requires equipment removal before the next planned outage.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CA" sz="8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CA" sz="1100" b="1"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WPMOF ={ </a:t>
              </a:r>
              <a14:m>
                <m:oMath xmlns:m="http://schemas.openxmlformats.org/officeDocument/2006/math">
                  <m:nary>
                    <m:naryPr>
                      <m:chr m:val="∑"/>
                      <m:ctrlPr>
                        <a:rPr kumimoji="0" lang="en-CA" sz="1100" b="1" i="1" u="none" strike="noStrike" kern="0" cap="none" spc="0" normalizeH="0" baseline="0" noProof="0">
                          <a:ln>
                            <a:noFill/>
                          </a:ln>
                          <a:solidFill>
                            <a:srgbClr val="000000"/>
                          </a:solidFill>
                          <a:effectLst/>
                          <a:uLnTx/>
                          <a:uFillTx/>
                          <a:latin typeface="Cambria Math"/>
                          <a:ea typeface="+mn-ea"/>
                          <a:cs typeface="Times New Roman" panose="02020603050405020304" pitchFamily="18" charset="0"/>
                        </a:rPr>
                      </m:ctrlPr>
                    </m:naryPr>
                    <m:sub>
                      <m:r>
                        <a:rPr kumimoji="0" lang="en-CA" sz="1100" b="1" i="0" u="none" strike="noStrike" kern="0" cap="none" spc="0" normalizeH="0" baseline="0" noProof="0">
                          <a:ln>
                            <a:noFill/>
                          </a:ln>
                          <a:solidFill>
                            <a:srgbClr val="000000"/>
                          </a:solidFill>
                          <a:effectLst/>
                          <a:uLnTx/>
                          <a:uFillTx/>
                          <a:latin typeface="Cambria Math"/>
                          <a:ea typeface="+mn-ea"/>
                          <a:cs typeface="Times New Roman" panose="02020603050405020304" pitchFamily="18" charset="0"/>
                        </a:rPr>
                        <m:t>𝐢</m:t>
                      </m:r>
                      <m:r>
                        <a:rPr kumimoji="0" lang="en-CA" sz="1100" b="1" i="0" u="none" strike="noStrike" kern="0" cap="none" spc="0" normalizeH="0" baseline="0" noProof="0">
                          <a:ln>
                            <a:noFill/>
                          </a:ln>
                          <a:solidFill>
                            <a:srgbClr val="000000"/>
                          </a:solidFill>
                          <a:effectLst/>
                          <a:uLnTx/>
                          <a:uFillTx/>
                          <a:latin typeface="Cambria Math"/>
                          <a:ea typeface="+mn-ea"/>
                          <a:cs typeface="Times New Roman" panose="02020603050405020304" pitchFamily="18" charset="0"/>
                        </a:rPr>
                        <m:t>=</m:t>
                      </m:r>
                      <m:r>
                        <a:rPr kumimoji="0" lang="en-CA" sz="1100" b="1" i="0" u="none" strike="noStrike" kern="0" cap="none" spc="0" normalizeH="0" baseline="0" noProof="0">
                          <a:ln>
                            <a:noFill/>
                          </a:ln>
                          <a:solidFill>
                            <a:srgbClr val="000000"/>
                          </a:solidFill>
                          <a:effectLst/>
                          <a:uLnTx/>
                          <a:uFillTx/>
                          <a:latin typeface="Cambria Math"/>
                          <a:ea typeface="+mn-ea"/>
                          <a:cs typeface="Times New Roman" panose="02020603050405020304" pitchFamily="18" charset="0"/>
                        </a:rPr>
                        <m:t>𝟏</m:t>
                      </m:r>
                    </m:sub>
                    <m:sup>
                      <m:r>
                        <a:rPr kumimoji="0" lang="en-CA" sz="1100" b="1" i="0" u="none" strike="noStrike" kern="0" cap="none" spc="0" normalizeH="0" baseline="0" noProof="0">
                          <a:ln>
                            <a:noFill/>
                          </a:ln>
                          <a:solidFill>
                            <a:srgbClr val="000000"/>
                          </a:solidFill>
                          <a:effectLst/>
                          <a:uLnTx/>
                          <a:uFillTx/>
                          <a:latin typeface="Cambria Math"/>
                          <a:ea typeface="+mn-ea"/>
                          <a:cs typeface="Times New Roman" panose="02020603050405020304" pitchFamily="18" charset="0"/>
                        </a:rPr>
                        <m:t>𝐧</m:t>
                      </m:r>
                    </m:sup>
                    <m:e>
                      <m:r>
                        <m:rPr>
                          <m:nor/>
                        </m:rPr>
                        <a:rPr lang="en-CA" sz="1100" b="1" i="0" baseline="0">
                          <a:effectLst/>
                          <a:latin typeface="Times New Roman" panose="02020603050405020304" pitchFamily="18" charset="0"/>
                          <a:ea typeface="+mn-ea"/>
                          <a:cs typeface="Times New Roman" panose="02020603050405020304" pitchFamily="18" charset="0"/>
                        </a:rPr>
                        <m:t> [(</m:t>
                      </m:r>
                      <m:sSub>
                        <m:sSubPr>
                          <m:ctrlPr>
                            <a:rPr lang="en-CA" sz="1100" b="1" i="1" baseline="0">
                              <a:effectLst/>
                              <a:latin typeface="Cambria Math"/>
                              <a:ea typeface="+mn-ea"/>
                              <a:cs typeface="Times New Roman" panose="02020603050405020304" pitchFamily="18" charset="0"/>
                            </a:rPr>
                          </m:ctrlPr>
                        </m:sSubPr>
                        <m:e>
                          <m:r>
                            <a:rPr lang="en-CA" sz="1100" b="1" i="0" baseline="0">
                              <a:effectLst/>
                              <a:latin typeface="Cambria Math"/>
                              <a:ea typeface="+mn-ea"/>
                              <a:cs typeface="Times New Roman" panose="02020603050405020304" pitchFamily="18" charset="0"/>
                            </a:rPr>
                            <m:t>𝐏𝐎𝐇</m:t>
                          </m:r>
                        </m:e>
                        <m:sub>
                          <m:r>
                            <a:rPr lang="en-CA" sz="1100" b="1" i="0" baseline="0">
                              <a:effectLst/>
                              <a:latin typeface="Cambria Math"/>
                              <a:ea typeface="+mn-ea"/>
                              <a:cs typeface="Times New Roman" panose="02020603050405020304" pitchFamily="18" charset="0"/>
                            </a:rPr>
                            <m:t>𝐢</m:t>
                          </m:r>
                        </m:sub>
                      </m:sSub>
                      <m:r>
                        <m:rPr>
                          <m:nor/>
                        </m:rPr>
                        <a:rPr lang="en-CA" sz="1100" b="1" i="0" baseline="0">
                          <a:effectLst/>
                          <a:latin typeface="Cambria Math"/>
                          <a:ea typeface="+mn-ea"/>
                          <a:cs typeface="Times New Roman" panose="02020603050405020304" pitchFamily="18" charset="0"/>
                        </a:rPr>
                        <m:t> </m:t>
                      </m:r>
                      <m:r>
                        <m:rPr>
                          <m:nor/>
                        </m:rPr>
                        <a:rPr lang="en-CA" sz="1100" b="1" i="0" baseline="0">
                          <a:effectLst/>
                          <a:latin typeface="Times New Roman" panose="02020603050405020304" pitchFamily="18" charset="0"/>
                          <a:ea typeface="+mn-ea"/>
                          <a:cs typeface="Times New Roman" panose="02020603050405020304" pitchFamily="18" charset="0"/>
                        </a:rPr>
                        <m:t>+ </m:t>
                      </m:r>
                      <m:sSub>
                        <m:sSubPr>
                          <m:ctrlPr>
                            <a:rPr lang="en-CA" sz="1100" b="1" i="1" baseline="0">
                              <a:effectLst/>
                              <a:latin typeface="Cambria Math"/>
                              <a:ea typeface="+mn-ea"/>
                              <a:cs typeface="Times New Roman" panose="02020603050405020304" pitchFamily="18" charset="0"/>
                            </a:rPr>
                          </m:ctrlPr>
                        </m:sSubPr>
                        <m:e>
                          <m:r>
                            <a:rPr lang="en-CA" sz="1100" b="1" i="0" baseline="0">
                              <a:effectLst/>
                              <a:latin typeface="Cambria Math"/>
                              <a:ea typeface="+mn-ea"/>
                              <a:cs typeface="Times New Roman" panose="02020603050405020304" pitchFamily="18" charset="0"/>
                            </a:rPr>
                            <m:t>𝐌𝐎𝐇</m:t>
                          </m:r>
                        </m:e>
                        <m:sub>
                          <m:r>
                            <a:rPr lang="en-CA" sz="1100" b="1" i="0" baseline="0">
                              <a:effectLst/>
                              <a:latin typeface="Cambria Math"/>
                              <a:ea typeface="+mn-ea"/>
                              <a:cs typeface="Times New Roman" panose="02020603050405020304" pitchFamily="18" charset="0"/>
                            </a:rPr>
                            <m:t>𝐢</m:t>
                          </m:r>
                        </m:sub>
                      </m:sSub>
                      <m:r>
                        <m:rPr>
                          <m:nor/>
                        </m:rPr>
                        <a:rPr lang="en-CA" sz="1100" b="1" i="0" baseline="0">
                          <a:effectLst/>
                          <a:latin typeface="Times New Roman" panose="02020603050405020304" pitchFamily="18" charset="0"/>
                          <a:ea typeface="+mn-ea"/>
                          <a:cs typeface="Times New Roman" panose="02020603050405020304" pitchFamily="18" charset="0"/>
                        </a:rPr>
                        <m:t>) </m:t>
                      </m:r>
                      <m:r>
                        <a:rPr lang="en-CA" sz="1100" b="1" i="0" baseline="0">
                          <a:effectLst/>
                          <a:latin typeface="Cambria Math"/>
                          <a:ea typeface="+mn-ea"/>
                          <a:cs typeface="Times New Roman" panose="02020603050405020304" pitchFamily="18" charset="0"/>
                        </a:rPr>
                        <m:t>𝐱</m:t>
                      </m:r>
                      <m:r>
                        <a:rPr lang="en-CA" sz="1100" b="1" i="0" baseline="0">
                          <a:effectLst/>
                          <a:latin typeface="Cambria Math"/>
                          <a:ea typeface="+mn-ea"/>
                          <a:cs typeface="Times New Roman" panose="02020603050405020304" pitchFamily="18" charset="0"/>
                        </a:rPr>
                        <m:t> </m:t>
                      </m:r>
                      <m:sSub>
                        <m:sSubPr>
                          <m:ctrlPr>
                            <a:rPr lang="en-CA" sz="1100" b="1" i="1" baseline="0">
                              <a:effectLst/>
                              <a:latin typeface="Cambria Math"/>
                              <a:ea typeface="+mn-ea"/>
                              <a:cs typeface="Times New Roman" panose="02020603050405020304" pitchFamily="18" charset="0"/>
                            </a:rPr>
                          </m:ctrlPr>
                        </m:sSubPr>
                        <m:e>
                          <m:r>
                            <a:rPr lang="en-CA" sz="1100" b="1" i="0" baseline="0">
                              <a:effectLst/>
                              <a:latin typeface="Cambria Math"/>
                              <a:ea typeface="+mn-ea"/>
                              <a:cs typeface="Times New Roman" panose="02020603050405020304" pitchFamily="18" charset="0"/>
                            </a:rPr>
                            <m:t>𝐌𝐏𝐂</m:t>
                          </m:r>
                        </m:e>
                        <m:sub>
                          <m:r>
                            <a:rPr lang="en-CA" sz="1100" b="1" i="0" baseline="0">
                              <a:effectLst/>
                              <a:latin typeface="Cambria Math"/>
                              <a:ea typeface="+mn-ea"/>
                              <a:cs typeface="Times New Roman" panose="02020603050405020304" pitchFamily="18" charset="0"/>
                            </a:rPr>
                            <m:t>𝐢</m:t>
                          </m:r>
                          <m:r>
                            <a:rPr lang="en-CA" sz="1100" b="1" i="0" baseline="0">
                              <a:effectLst/>
                              <a:latin typeface="Cambria Math"/>
                              <a:ea typeface="+mn-ea"/>
                              <a:cs typeface="Times New Roman" panose="02020603050405020304" pitchFamily="18" charset="0"/>
                            </a:rPr>
                            <m:t>  </m:t>
                          </m:r>
                        </m:sub>
                      </m:sSub>
                      <m:r>
                        <m:rPr>
                          <m:nor/>
                        </m:rPr>
                        <a:rPr lang="en-CA" sz="1100" b="1" i="0" baseline="0">
                          <a:effectLst/>
                          <a:latin typeface="Times New Roman" panose="02020603050405020304" pitchFamily="18" charset="0"/>
                          <a:ea typeface="+mn-ea"/>
                          <a:cs typeface="Times New Roman" panose="02020603050405020304" pitchFamily="18" charset="0"/>
                        </a:rPr>
                        <m:t>] / </m:t>
                      </m:r>
                    </m:e>
                  </m:nary>
                </m:oMath>
              </a14:m>
              <a:r>
                <a:rPr lang="en-CA" sz="1100" b="1" i="0" baseline="0">
                  <a:effectLst/>
                  <a:latin typeface="Times New Roman" panose="02020603050405020304" pitchFamily="18" charset="0"/>
                  <a:ea typeface="+mn-ea"/>
                  <a:cs typeface="Times New Roman" panose="02020603050405020304" pitchFamily="18" charset="0"/>
                </a:rPr>
                <a:t>(PH x GSMPC)</a:t>
              </a:r>
              <a:r>
                <a:rPr kumimoji="0" lang="en-CA" sz="1100" b="1"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 x 100 [%]</a:t>
              </a:r>
              <a:r>
                <a:rPr kumimoji="0" lang="en-CA" sz="11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 where POH</a:t>
              </a:r>
              <a:r>
                <a:rPr kumimoji="0" lang="en-CA" sz="1100" b="0" i="0" u="none" strike="noStrike" kern="0" cap="none" spc="0" normalizeH="0" baseline="-25000" noProof="0">
                  <a:ln>
                    <a:noFill/>
                  </a:ln>
                  <a:solidFill>
                    <a:srgbClr val="000000"/>
                  </a:solidFill>
                  <a:effectLst/>
                  <a:uLnTx/>
                  <a:uFillTx/>
                  <a:latin typeface="Times New Roman" panose="02020603050405020304" pitchFamily="18" charset="0"/>
                  <a:ea typeface="+mn-ea"/>
                  <a:cs typeface="Times New Roman" panose="02020603050405020304" pitchFamily="18" charset="0"/>
                </a:rPr>
                <a:t>i</a:t>
              </a:r>
              <a:r>
                <a:rPr kumimoji="0" lang="en-CA" sz="11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 is the number of hours in a month the unit i is on planned outage; </a:t>
              </a:r>
              <a:r>
                <a:rPr lang="en-CA" sz="1100" b="0" i="0" baseline="0">
                  <a:effectLst/>
                  <a:latin typeface="Times New Roman" panose="02020603050405020304" pitchFamily="18" charset="0"/>
                  <a:ea typeface="+mn-ea"/>
                  <a:cs typeface="Times New Roman" panose="02020603050405020304" pitchFamily="18" charset="0"/>
                </a:rPr>
                <a:t>MOH</a:t>
              </a:r>
              <a:r>
                <a:rPr lang="en-CA" sz="1100" b="0" i="0" baseline="-25000">
                  <a:effectLst/>
                  <a:latin typeface="Times New Roman" panose="02020603050405020304" pitchFamily="18" charset="0"/>
                  <a:ea typeface="+mn-ea"/>
                  <a:cs typeface="Times New Roman" panose="02020603050405020304" pitchFamily="18" charset="0"/>
                </a:rPr>
                <a:t>i</a:t>
              </a:r>
              <a:r>
                <a:rPr lang="en-CA" sz="1100" b="0" i="0" baseline="0">
                  <a:effectLst/>
                  <a:latin typeface="Times New Roman" panose="02020603050405020304" pitchFamily="18" charset="0"/>
                  <a:ea typeface="+mn-ea"/>
                  <a:cs typeface="Times New Roman" panose="02020603050405020304" pitchFamily="18" charset="0"/>
                </a:rPr>
                <a:t> is the number of hours in a month the unit i is on maintenance outage; MPC</a:t>
              </a:r>
              <a:r>
                <a:rPr lang="en-CA" sz="1100" b="0" i="0" baseline="-25000">
                  <a:effectLst/>
                  <a:latin typeface="Times New Roman" panose="02020603050405020304" pitchFamily="18" charset="0"/>
                  <a:ea typeface="+mn-ea"/>
                  <a:cs typeface="Times New Roman" panose="02020603050405020304" pitchFamily="18" charset="0"/>
                </a:rPr>
                <a:t>i</a:t>
              </a:r>
              <a:r>
                <a:rPr lang="en-CA" sz="1100" b="0" i="0" baseline="0">
                  <a:effectLst/>
                  <a:latin typeface="Times New Roman" panose="02020603050405020304" pitchFamily="18" charset="0"/>
                  <a:ea typeface="+mn-ea"/>
                  <a:cs typeface="Times New Roman" panose="02020603050405020304" pitchFamily="18" charset="0"/>
                </a:rPr>
                <a:t> is the unit i maximum peaking capability; </a:t>
              </a:r>
              <a:r>
                <a:rPr kumimoji="0" lang="en-CA" sz="11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PH is the total number of hours in a month; GSMPC is the station maximum peaking capability. T</a:t>
              </a:r>
              <a:r>
                <a:rPr lang="en-CA" sz="1100">
                  <a:effectLst/>
                  <a:latin typeface="Times New Roman" panose="02020603050405020304" pitchFamily="18" charset="0"/>
                  <a:ea typeface="+mn-ea"/>
                  <a:cs typeface="Times New Roman" panose="02020603050405020304" pitchFamily="18" charset="0"/>
                </a:rPr>
                <a:t>he Σ sign refers to summing the terms over each unit in the station, 1 to </a:t>
              </a:r>
              <a:r>
                <a:rPr lang="en-CA" sz="1100" i="1">
                  <a:effectLst/>
                  <a:latin typeface="Times New Roman" panose="02020603050405020304" pitchFamily="18" charset="0"/>
                  <a:ea typeface="+mn-ea"/>
                  <a:cs typeface="Times New Roman" panose="02020603050405020304" pitchFamily="18" charset="0"/>
                </a:rPr>
                <a:t>n</a:t>
              </a:r>
              <a:r>
                <a:rPr lang="en-CA" sz="1100">
                  <a:effectLst/>
                  <a:latin typeface="Times New Roman" panose="02020603050405020304" pitchFamily="18" charset="0"/>
                  <a:ea typeface="+mn-ea"/>
                  <a:cs typeface="Times New Roman" panose="02020603050405020304" pitchFamily="18" charset="0"/>
                </a:rPr>
                <a:t>. </a:t>
              </a:r>
              <a:endParaRPr lang="en-CA" sz="1100">
                <a:effectLst/>
                <a:latin typeface="Times New Roman" panose="02020603050405020304" pitchFamily="18" charset="0"/>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CA" sz="8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endParaRPr>
            </a:p>
            <a:p>
              <a:pPr algn="l" rtl="0">
                <a:lnSpc>
                  <a:spcPct val="100000"/>
                </a:lnSpc>
                <a:defRPr sz="1000"/>
              </a:pPr>
              <a:r>
                <a:rPr lang="en-CA" sz="1100" b="0" i="0" baseline="0">
                  <a:effectLst/>
                  <a:latin typeface="Times New Roman" panose="02020603050405020304" pitchFamily="18" charset="0"/>
                  <a:ea typeface="+mn-ea"/>
                  <a:cs typeface="Times New Roman" panose="02020603050405020304" pitchFamily="18" charset="0"/>
                </a:rPr>
                <a:t>Insert as many rows as necessary. </a:t>
              </a:r>
              <a:endParaRPr lang="en-CA" sz="1100" b="0" i="0" u="none" strike="noStrike" baseline="0">
                <a:solidFill>
                  <a:srgbClr val="000000"/>
                </a:solidFill>
                <a:latin typeface="Times New Roman"/>
                <a:cs typeface="Times New Roman"/>
              </a:endParaRPr>
            </a:p>
          </xdr:txBody>
        </xdr:sp>
      </mc:Choice>
      <mc:Fallback xmlns="">
        <xdr:sp macro="" textlink="">
          <xdr:nvSpPr>
            <xdr:cNvPr id="6" name="Text Box 6"/>
            <xdr:cNvSpPr txBox="1">
              <a:spLocks noChangeArrowheads="1"/>
            </xdr:cNvSpPr>
          </xdr:nvSpPr>
          <xdr:spPr bwMode="auto">
            <a:xfrm>
              <a:off x="6350" y="27211930"/>
              <a:ext cx="13736320" cy="1256390"/>
            </a:xfrm>
            <a:prstGeom prst="rect">
              <a:avLst/>
            </a:prstGeom>
            <a:solidFill>
              <a:schemeClr val="bg1"/>
            </a:solidFill>
            <a:ln w="9525">
              <a:solidFill>
                <a:srgbClr val="000000"/>
              </a:solid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CA" sz="1100" b="1"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A. Generating Station Weighted Planned and Maintenance Outage Factor (WPMOF) </a:t>
              </a:r>
              <a:r>
                <a:rPr kumimoji="0" lang="en-CA" sz="11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 The capacity weighted percentage of time in a month that the units in a station are on </a:t>
              </a:r>
              <a:r>
                <a:rPr kumimoji="0" lang="en-CA" sz="1100" b="0" i="1"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planned outage </a:t>
              </a:r>
              <a:r>
                <a:rPr kumimoji="0" lang="en-CA" sz="11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and maintenance outage.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CA" sz="1100" b="0" i="0" baseline="0">
                  <a:effectLst/>
                  <a:latin typeface="Times New Roman" panose="02020603050405020304" pitchFamily="18" charset="0"/>
                  <a:ea typeface="+mn-ea"/>
                  <a:cs typeface="Times New Roman" panose="02020603050405020304" pitchFamily="18" charset="0"/>
                </a:rPr>
                <a:t>Maintenance outage means an outage that can be deferred beyond the end of the next weekend but requires equipment removal before the next planned outage.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CA" sz="8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CA" sz="1100" b="1"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WPMOF ={ </a:t>
              </a:r>
              <a:r>
                <a:rPr kumimoji="0" lang="en-CA" sz="1100" b="1" i="0" u="none" strike="noStrike" kern="0" cap="none" spc="0" normalizeH="0" baseline="0" noProof="0">
                  <a:ln>
                    <a:noFill/>
                  </a:ln>
                  <a:solidFill>
                    <a:srgbClr val="000000"/>
                  </a:solidFill>
                  <a:effectLst/>
                  <a:uLnTx/>
                  <a:uFillTx/>
                  <a:latin typeface="Cambria Math"/>
                  <a:ea typeface="+mn-ea"/>
                  <a:cs typeface="Times New Roman" panose="02020603050405020304" pitchFamily="18" charset="0"/>
                </a:rPr>
                <a:t>∑_(𝐢=𝟏)^𝐧▒〖"</a:t>
              </a:r>
              <a:r>
                <a:rPr lang="en-CA" sz="1100" b="1" i="0" baseline="0">
                  <a:effectLst/>
                  <a:latin typeface="Times New Roman" panose="02020603050405020304" pitchFamily="18" charset="0"/>
                  <a:ea typeface="+mn-ea"/>
                  <a:cs typeface="Times New Roman" panose="02020603050405020304" pitchFamily="18" charset="0"/>
                </a:rPr>
                <a:t> [(</a:t>
              </a:r>
              <a:r>
                <a:rPr lang="en-CA" sz="1100" b="1" i="0" baseline="0">
                  <a:effectLst/>
                  <a:latin typeface="Cambria Math"/>
                  <a:ea typeface="+mn-ea"/>
                  <a:cs typeface="Times New Roman" panose="02020603050405020304" pitchFamily="18" charset="0"/>
                </a:rPr>
                <a:t>" 〖𝐏𝐎𝐇〗_𝐢 " </a:t>
              </a:r>
              <a:r>
                <a:rPr lang="en-CA" sz="1100" b="1" i="0" baseline="0">
                  <a:effectLst/>
                  <a:latin typeface="Times New Roman" panose="02020603050405020304" pitchFamily="18" charset="0"/>
                  <a:ea typeface="+mn-ea"/>
                  <a:cs typeface="Times New Roman" panose="02020603050405020304" pitchFamily="18" charset="0"/>
                </a:rPr>
                <a:t>+ </a:t>
              </a:r>
              <a:r>
                <a:rPr lang="en-CA" sz="1100" b="1" i="0" baseline="0">
                  <a:effectLst/>
                  <a:latin typeface="Cambria Math"/>
                  <a:ea typeface="+mn-ea"/>
                  <a:cs typeface="Times New Roman" panose="02020603050405020304" pitchFamily="18" charset="0"/>
                </a:rPr>
                <a:t>" 〖𝐌𝐎𝐇〗_𝐢 "</a:t>
              </a:r>
              <a:r>
                <a:rPr lang="en-CA" sz="1100" b="1" i="0" baseline="0">
                  <a:effectLst/>
                  <a:latin typeface="Times New Roman" panose="02020603050405020304" pitchFamily="18" charset="0"/>
                  <a:ea typeface="+mn-ea"/>
                  <a:cs typeface="Times New Roman" panose="02020603050405020304" pitchFamily="18" charset="0"/>
                </a:rPr>
                <a:t>) </a:t>
              </a:r>
              <a:r>
                <a:rPr lang="en-CA" sz="1100" b="1" i="0" baseline="0">
                  <a:effectLst/>
                  <a:latin typeface="Cambria Math"/>
                  <a:ea typeface="+mn-ea"/>
                  <a:cs typeface="Times New Roman" panose="02020603050405020304" pitchFamily="18" charset="0"/>
                </a:rPr>
                <a:t>" 𝐱 〖𝐌𝐏𝐂〗_(𝐢  ) "</a:t>
              </a:r>
              <a:r>
                <a:rPr lang="en-CA" sz="1100" b="1" i="0" baseline="0">
                  <a:effectLst/>
                  <a:latin typeface="Times New Roman" panose="02020603050405020304" pitchFamily="18" charset="0"/>
                  <a:ea typeface="+mn-ea"/>
                  <a:cs typeface="Times New Roman" panose="02020603050405020304" pitchFamily="18" charset="0"/>
                </a:rPr>
                <a:t>] / </a:t>
              </a:r>
              <a:r>
                <a:rPr lang="en-CA" sz="1100" b="1" i="0" baseline="0">
                  <a:effectLst/>
                  <a:latin typeface="Cambria Math"/>
                  <a:ea typeface="+mn-ea"/>
                  <a:cs typeface="Times New Roman" panose="02020603050405020304" pitchFamily="18" charset="0"/>
                </a:rPr>
                <a:t>" </a:t>
              </a:r>
              <a:r>
                <a:rPr kumimoji="0" lang="en-CA" sz="1100" b="1" i="0" u="none" strike="noStrike" kern="0" cap="none" spc="0" normalizeH="0" baseline="0" noProof="0">
                  <a:ln>
                    <a:noFill/>
                  </a:ln>
                  <a:solidFill>
                    <a:srgbClr val="000000"/>
                  </a:solidFill>
                  <a:effectLst/>
                  <a:uLnTx/>
                  <a:uFillTx/>
                  <a:latin typeface="Cambria Math"/>
                  <a:ea typeface="+mn-ea"/>
                  <a:cs typeface="Times New Roman" panose="02020603050405020304" pitchFamily="18" charset="0"/>
                </a:rPr>
                <a:t>〗</a:t>
              </a:r>
              <a:r>
                <a:rPr lang="en-CA" sz="1100" b="1" i="0" baseline="0">
                  <a:effectLst/>
                  <a:latin typeface="Times New Roman" panose="02020603050405020304" pitchFamily="18" charset="0"/>
                  <a:ea typeface="+mn-ea"/>
                  <a:cs typeface="Times New Roman" panose="02020603050405020304" pitchFamily="18" charset="0"/>
                </a:rPr>
                <a:t>(PH x GSMPC)</a:t>
              </a:r>
              <a:r>
                <a:rPr kumimoji="0" lang="en-CA" sz="1100" b="1"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 x 100 [%]</a:t>
              </a:r>
              <a:r>
                <a:rPr kumimoji="0" lang="en-CA" sz="11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 where POH</a:t>
              </a:r>
              <a:r>
                <a:rPr kumimoji="0" lang="en-CA" sz="1100" b="0" i="0" u="none" strike="noStrike" kern="0" cap="none" spc="0" normalizeH="0" baseline="-25000" noProof="0">
                  <a:ln>
                    <a:noFill/>
                  </a:ln>
                  <a:solidFill>
                    <a:srgbClr val="000000"/>
                  </a:solidFill>
                  <a:effectLst/>
                  <a:uLnTx/>
                  <a:uFillTx/>
                  <a:latin typeface="Times New Roman" panose="02020603050405020304" pitchFamily="18" charset="0"/>
                  <a:ea typeface="+mn-ea"/>
                  <a:cs typeface="Times New Roman" panose="02020603050405020304" pitchFamily="18" charset="0"/>
                </a:rPr>
                <a:t>i</a:t>
              </a:r>
              <a:r>
                <a:rPr kumimoji="0" lang="en-CA" sz="11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 is the number of hours in a month the unit i is on planned outage; </a:t>
              </a:r>
              <a:r>
                <a:rPr lang="en-CA" sz="1100" b="0" i="0" baseline="0">
                  <a:effectLst/>
                  <a:latin typeface="Times New Roman" panose="02020603050405020304" pitchFamily="18" charset="0"/>
                  <a:ea typeface="+mn-ea"/>
                  <a:cs typeface="Times New Roman" panose="02020603050405020304" pitchFamily="18" charset="0"/>
                </a:rPr>
                <a:t>MOH</a:t>
              </a:r>
              <a:r>
                <a:rPr lang="en-CA" sz="1100" b="0" i="0" baseline="-25000">
                  <a:effectLst/>
                  <a:latin typeface="Times New Roman" panose="02020603050405020304" pitchFamily="18" charset="0"/>
                  <a:ea typeface="+mn-ea"/>
                  <a:cs typeface="Times New Roman" panose="02020603050405020304" pitchFamily="18" charset="0"/>
                </a:rPr>
                <a:t>i</a:t>
              </a:r>
              <a:r>
                <a:rPr lang="en-CA" sz="1100" b="0" i="0" baseline="0">
                  <a:effectLst/>
                  <a:latin typeface="Times New Roman" panose="02020603050405020304" pitchFamily="18" charset="0"/>
                  <a:ea typeface="+mn-ea"/>
                  <a:cs typeface="Times New Roman" panose="02020603050405020304" pitchFamily="18" charset="0"/>
                </a:rPr>
                <a:t> is the number of hours in a month the unit i is on maintenance outage; MPC</a:t>
              </a:r>
              <a:r>
                <a:rPr lang="en-CA" sz="1100" b="0" i="0" baseline="-25000">
                  <a:effectLst/>
                  <a:latin typeface="Times New Roman" panose="02020603050405020304" pitchFamily="18" charset="0"/>
                  <a:ea typeface="+mn-ea"/>
                  <a:cs typeface="Times New Roman" panose="02020603050405020304" pitchFamily="18" charset="0"/>
                </a:rPr>
                <a:t>i</a:t>
              </a:r>
              <a:r>
                <a:rPr lang="en-CA" sz="1100" b="0" i="0" baseline="0">
                  <a:effectLst/>
                  <a:latin typeface="Times New Roman" panose="02020603050405020304" pitchFamily="18" charset="0"/>
                  <a:ea typeface="+mn-ea"/>
                  <a:cs typeface="Times New Roman" panose="02020603050405020304" pitchFamily="18" charset="0"/>
                </a:rPr>
                <a:t> is the unit i maximum peaking capability; </a:t>
              </a:r>
              <a:r>
                <a:rPr kumimoji="0" lang="en-CA" sz="11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PH is the total number of hours in a month; GSMPC is the station maximum peaking capability. T</a:t>
              </a:r>
              <a:r>
                <a:rPr lang="en-CA" sz="1100">
                  <a:effectLst/>
                  <a:latin typeface="Times New Roman" panose="02020603050405020304" pitchFamily="18" charset="0"/>
                  <a:ea typeface="+mn-ea"/>
                  <a:cs typeface="Times New Roman" panose="02020603050405020304" pitchFamily="18" charset="0"/>
                </a:rPr>
                <a:t>he Σ sign refers to summing the terms over each unit in the station, 1 to </a:t>
              </a:r>
              <a:r>
                <a:rPr lang="en-CA" sz="1100" i="1">
                  <a:effectLst/>
                  <a:latin typeface="Times New Roman" panose="02020603050405020304" pitchFamily="18" charset="0"/>
                  <a:ea typeface="+mn-ea"/>
                  <a:cs typeface="Times New Roman" panose="02020603050405020304" pitchFamily="18" charset="0"/>
                </a:rPr>
                <a:t>n</a:t>
              </a:r>
              <a:r>
                <a:rPr lang="en-CA" sz="1100">
                  <a:effectLst/>
                  <a:latin typeface="Times New Roman" panose="02020603050405020304" pitchFamily="18" charset="0"/>
                  <a:ea typeface="+mn-ea"/>
                  <a:cs typeface="Times New Roman" panose="02020603050405020304" pitchFamily="18" charset="0"/>
                </a:rPr>
                <a:t>. </a:t>
              </a:r>
              <a:endParaRPr lang="en-CA" sz="1100">
                <a:effectLst/>
                <a:latin typeface="Times New Roman" panose="02020603050405020304" pitchFamily="18" charset="0"/>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CA" sz="8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endParaRPr>
            </a:p>
            <a:p>
              <a:pPr algn="l" rtl="0">
                <a:lnSpc>
                  <a:spcPct val="100000"/>
                </a:lnSpc>
                <a:defRPr sz="1000"/>
              </a:pPr>
              <a:r>
                <a:rPr lang="en-CA" sz="1100" b="0" i="0" baseline="0">
                  <a:effectLst/>
                  <a:latin typeface="Times New Roman" panose="02020603050405020304" pitchFamily="18" charset="0"/>
                  <a:ea typeface="+mn-ea"/>
                  <a:cs typeface="Times New Roman" panose="02020603050405020304" pitchFamily="18" charset="0"/>
                </a:rPr>
                <a:t>Insert as many rows as necessary. </a:t>
              </a:r>
              <a:endParaRPr lang="en-CA" sz="1100" b="0" i="0" u="none" strike="noStrike" baseline="0">
                <a:solidFill>
                  <a:srgbClr val="000000"/>
                </a:solidFill>
                <a:latin typeface="Times New Roman"/>
                <a:cs typeface="Times New Roman"/>
              </a:endParaRPr>
            </a:p>
          </xdr:txBody>
        </xdr:sp>
      </mc:Fallback>
    </mc:AlternateContent>
    <xdr:clientData/>
  </xdr:twoCellAnchor>
  <xdr:twoCellAnchor>
    <xdr:from>
      <xdr:col>0</xdr:col>
      <xdr:colOff>7620</xdr:colOff>
      <xdr:row>149</xdr:row>
      <xdr:rowOff>5439</xdr:rowOff>
    </xdr:from>
    <xdr:to>
      <xdr:col>18</xdr:col>
      <xdr:colOff>655320</xdr:colOff>
      <xdr:row>150</xdr:row>
      <xdr:rowOff>8487</xdr:rowOff>
    </xdr:to>
    <mc:AlternateContent xmlns:mc="http://schemas.openxmlformats.org/markup-compatibility/2006" xmlns:a14="http://schemas.microsoft.com/office/drawing/2010/main">
      <mc:Choice Requires="a14">
        <xdr:sp macro="" textlink="">
          <xdr:nvSpPr>
            <xdr:cNvPr id="7" name="Text Box 8"/>
            <xdr:cNvSpPr txBox="1">
              <a:spLocks noChangeArrowheads="1"/>
            </xdr:cNvSpPr>
          </xdr:nvSpPr>
          <xdr:spPr bwMode="auto">
            <a:xfrm>
              <a:off x="7620" y="31491279"/>
              <a:ext cx="13731240" cy="1648968"/>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ct val="100000"/>
                </a:lnSpc>
                <a:defRPr sz="1000"/>
              </a:pPr>
              <a:r>
                <a:rPr lang="en-CA" sz="1100" b="1" i="0" u="none" strike="noStrike" baseline="0">
                  <a:solidFill>
                    <a:srgbClr val="000000"/>
                  </a:solidFill>
                  <a:latin typeface="Times New Roman" panose="02020603050405020304" pitchFamily="18" charset="0"/>
                  <a:cs typeface="Times New Roman" panose="02020603050405020304" pitchFamily="18" charset="0"/>
                </a:rPr>
                <a:t>B. Generating Station Weighted Equivalent Forced Outage Rate (WEFOR) – </a:t>
              </a:r>
              <a:r>
                <a:rPr lang="en-CA" sz="1100" b="0" i="0" u="none" strike="noStrike" baseline="0">
                  <a:solidFill>
                    <a:srgbClr val="000000"/>
                  </a:solidFill>
                  <a:latin typeface="Times New Roman" panose="02020603050405020304" pitchFamily="18" charset="0"/>
                  <a:cs typeface="Times New Roman" panose="02020603050405020304" pitchFamily="18" charset="0"/>
                </a:rPr>
                <a:t>The capacity weighted ratio of the hours in a year that the generating units in a station are on forced outage or on forced derating, including unscheduled outages and unscheduled deratings, to the hours of operation for the generating unit plus the hours the generating unit is on forced and unscheduled outage and forced and unscheduled derating. For the periods of deratings, equivalent forced outage times are to be used. </a:t>
              </a:r>
            </a:p>
            <a:p>
              <a:pPr algn="l" rtl="0">
                <a:lnSpc>
                  <a:spcPct val="100000"/>
                </a:lnSpc>
                <a:defRPr sz="1000"/>
              </a:pPr>
              <a:endParaRPr lang="en-CA" sz="800" b="0" i="0" u="none" strike="noStrike" baseline="0">
                <a:solidFill>
                  <a:srgbClr val="000000"/>
                </a:solidFill>
                <a:latin typeface="Times New Roman" panose="02020603050405020304" pitchFamily="18" charset="0"/>
                <a:cs typeface="Times New Roman" panose="02020603050405020304" pitchFamily="18" charset="0"/>
              </a:endParaRPr>
            </a:p>
            <a:p>
              <a:pPr algn="l" rtl="0">
                <a:lnSpc>
                  <a:spcPct val="100000"/>
                </a:lnSpc>
                <a:defRPr sz="1000"/>
              </a:pPr>
              <a:r>
                <a:rPr lang="en-CA" sz="1100" b="1" i="0" u="none" strike="noStrike" baseline="0">
                  <a:solidFill>
                    <a:srgbClr val="000000"/>
                  </a:solidFill>
                  <a:latin typeface="Times New Roman" panose="02020603050405020304" pitchFamily="18" charset="0"/>
                  <a:cs typeface="Times New Roman" panose="02020603050405020304" pitchFamily="18" charset="0"/>
                </a:rPr>
                <a:t>WEFOR =</a:t>
              </a:r>
              <a14:m>
                <m:oMath xmlns:m="http://schemas.openxmlformats.org/officeDocument/2006/math">
                  <m:d>
                    <m:dPr>
                      <m:begChr m:val="{"/>
                      <m:endChr m:val="}"/>
                      <m:ctrlPr>
                        <a:rPr lang="en-CA" sz="1100" b="1" i="1" u="none" strike="noStrike" baseline="0">
                          <a:solidFill>
                            <a:srgbClr val="000000"/>
                          </a:solidFill>
                          <a:latin typeface="Cambria Math"/>
                          <a:cs typeface="Times New Roman" panose="02020603050405020304" pitchFamily="18" charset="0"/>
                        </a:rPr>
                      </m:ctrlPr>
                    </m:dPr>
                    <m:e>
                      <m:nary>
                        <m:naryPr>
                          <m:chr m:val="∑"/>
                          <m:ctrlPr>
                            <a:rPr lang="en-CA" sz="1100" b="1" i="1" u="none" strike="noStrike" baseline="0">
                              <a:solidFill>
                                <a:srgbClr val="000000"/>
                              </a:solidFill>
                              <a:latin typeface="Cambria Math"/>
                              <a:cs typeface="Times New Roman" panose="02020603050405020304" pitchFamily="18" charset="0"/>
                            </a:rPr>
                          </m:ctrlPr>
                        </m:naryPr>
                        <m:sub>
                          <m:r>
                            <a:rPr lang="en-CA" sz="1100" b="1" i="0" u="none" strike="noStrike" baseline="0">
                              <a:solidFill>
                                <a:srgbClr val="000000"/>
                              </a:solidFill>
                              <a:latin typeface="Cambria Math"/>
                              <a:cs typeface="Times New Roman" panose="02020603050405020304" pitchFamily="18" charset="0"/>
                            </a:rPr>
                            <m:t>𝐢</m:t>
                          </m:r>
                          <m:r>
                            <a:rPr lang="en-CA" sz="1100" b="1" i="0" u="none" strike="noStrike" baseline="0">
                              <a:solidFill>
                                <a:srgbClr val="000000"/>
                              </a:solidFill>
                              <a:latin typeface="Cambria Math"/>
                              <a:cs typeface="Times New Roman" panose="02020603050405020304" pitchFamily="18" charset="0"/>
                            </a:rPr>
                            <m:t>=</m:t>
                          </m:r>
                          <m:r>
                            <a:rPr lang="en-CA" sz="1100" b="1" i="0" u="none" strike="noStrike" baseline="0">
                              <a:solidFill>
                                <a:srgbClr val="000000"/>
                              </a:solidFill>
                              <a:latin typeface="Cambria Math"/>
                              <a:cs typeface="Times New Roman" panose="02020603050405020304" pitchFamily="18" charset="0"/>
                            </a:rPr>
                            <m:t>𝟏</m:t>
                          </m:r>
                        </m:sub>
                        <m:sup>
                          <m:r>
                            <a:rPr lang="en-CA" sz="1100" b="1" i="0" u="none" strike="noStrike" baseline="0">
                              <a:solidFill>
                                <a:srgbClr val="000000"/>
                              </a:solidFill>
                              <a:latin typeface="Cambria Math"/>
                              <a:cs typeface="Times New Roman" panose="02020603050405020304" pitchFamily="18" charset="0"/>
                            </a:rPr>
                            <m:t>𝐧</m:t>
                          </m:r>
                        </m:sup>
                        <m:e>
                          <m:d>
                            <m:dPr>
                              <m:begChr m:val="["/>
                              <m:endChr m:val="]"/>
                              <m:ctrlPr>
                                <a:rPr lang="en-CA" sz="1100" b="1" i="1" u="none" strike="noStrike" baseline="0">
                                  <a:solidFill>
                                    <a:srgbClr val="000000"/>
                                  </a:solidFill>
                                  <a:latin typeface="Cambria Math"/>
                                  <a:cs typeface="Times New Roman" panose="02020603050405020304" pitchFamily="18" charset="0"/>
                                </a:rPr>
                              </m:ctrlPr>
                            </m:dPr>
                            <m:e>
                              <m:r>
                                <a:rPr lang="en-CA" sz="1100" b="1" i="0" u="none" strike="noStrike" baseline="0">
                                  <a:solidFill>
                                    <a:srgbClr val="000000"/>
                                  </a:solidFill>
                                  <a:latin typeface="Cambria Math"/>
                                  <a:cs typeface="Times New Roman" panose="02020603050405020304" pitchFamily="18" charset="0"/>
                                </a:rPr>
                                <m:t>(</m:t>
                              </m:r>
                              <m:sSub>
                                <m:sSubPr>
                                  <m:ctrlPr>
                                    <a:rPr lang="en-CA" sz="1100" b="1" i="1" u="none" strike="noStrike" baseline="0">
                                      <a:solidFill>
                                        <a:srgbClr val="000000"/>
                                      </a:solidFill>
                                      <a:latin typeface="Cambria Math"/>
                                      <a:cs typeface="Times New Roman" panose="02020603050405020304" pitchFamily="18" charset="0"/>
                                    </a:rPr>
                                  </m:ctrlPr>
                                </m:sSubPr>
                                <m:e>
                                  <m:r>
                                    <a:rPr lang="en-CA" sz="1100" b="1" i="0" u="none" strike="noStrike" baseline="0">
                                      <a:solidFill>
                                        <a:srgbClr val="000000"/>
                                      </a:solidFill>
                                      <a:latin typeface="Cambria Math"/>
                                      <a:cs typeface="Times New Roman" panose="02020603050405020304" pitchFamily="18" charset="0"/>
                                    </a:rPr>
                                    <m:t>𝐅𝐎𝐇</m:t>
                                  </m:r>
                                </m:e>
                                <m:sub>
                                  <m:r>
                                    <a:rPr lang="en-CA" sz="1100" b="1" i="0" u="none" strike="noStrike" baseline="0">
                                      <a:solidFill>
                                        <a:srgbClr val="000000"/>
                                      </a:solidFill>
                                      <a:latin typeface="Cambria Math"/>
                                      <a:cs typeface="Times New Roman" panose="02020603050405020304" pitchFamily="18" charset="0"/>
                                    </a:rPr>
                                    <m:t>𝐢</m:t>
                                  </m:r>
                                </m:sub>
                              </m:sSub>
                              <m:r>
                                <a:rPr lang="en-CA" sz="1100" b="1" i="0" u="none" strike="noStrike" baseline="0">
                                  <a:solidFill>
                                    <a:srgbClr val="000000"/>
                                  </a:solidFill>
                                  <a:latin typeface="Cambria Math"/>
                                  <a:cs typeface="Times New Roman" panose="02020603050405020304" pitchFamily="18" charset="0"/>
                                </a:rPr>
                                <m:t>+</m:t>
                              </m:r>
                              <m:r>
                                <m:rPr>
                                  <m:nor/>
                                </m:rPr>
                                <a:rPr lang="en-CA" sz="1100" b="1" i="0" baseline="0">
                                  <a:effectLst/>
                                  <a:latin typeface="Times New Roman" panose="02020603050405020304" pitchFamily="18" charset="0"/>
                                  <a:ea typeface="+mn-ea"/>
                                  <a:cs typeface="Times New Roman" panose="02020603050405020304" pitchFamily="18" charset="0"/>
                                </a:rPr>
                                <m:t>Sum</m:t>
                              </m:r>
                              <m:r>
                                <m:rPr>
                                  <m:nor/>
                                </m:rPr>
                                <a:rPr lang="en-CA" sz="1100" b="1" i="0" baseline="0">
                                  <a:effectLst/>
                                  <a:latin typeface="Times New Roman" panose="02020603050405020304" pitchFamily="18" charset="0"/>
                                  <a:ea typeface="+mn-ea"/>
                                  <a:cs typeface="Times New Roman" panose="02020603050405020304" pitchFamily="18" charset="0"/>
                                </a:rPr>
                                <m:t>(</m:t>
                              </m:r>
                              <m:sSub>
                                <m:sSubPr>
                                  <m:ctrlPr>
                                    <a:rPr lang="en-CA" sz="1100" b="1" i="1" baseline="0">
                                      <a:effectLst/>
                                      <a:latin typeface="Cambria Math"/>
                                      <a:ea typeface="+mn-ea"/>
                                      <a:cs typeface="Times New Roman" panose="02020603050405020304" pitchFamily="18" charset="0"/>
                                    </a:rPr>
                                  </m:ctrlPr>
                                </m:sSubPr>
                                <m:e>
                                  <m:r>
                                    <a:rPr lang="en-CA" sz="1100" b="1" i="0" baseline="0">
                                      <a:effectLst/>
                                      <a:latin typeface="Cambria Math"/>
                                      <a:ea typeface="+mn-ea"/>
                                      <a:cs typeface="Times New Roman" panose="02020603050405020304" pitchFamily="18" charset="0"/>
                                    </a:rPr>
                                    <m:t>𝐅𝐃𝐇</m:t>
                                  </m:r>
                                </m:e>
                                <m:sub>
                                  <m:r>
                                    <a:rPr lang="en-CA" sz="1100" b="1" i="0" baseline="0">
                                      <a:effectLst/>
                                      <a:latin typeface="Cambria Math"/>
                                      <a:ea typeface="+mn-ea"/>
                                      <a:cs typeface="Times New Roman" panose="02020603050405020304" pitchFamily="18" charset="0"/>
                                    </a:rPr>
                                    <m:t>𝐢</m:t>
                                  </m:r>
                                </m:sub>
                              </m:sSub>
                              <m:r>
                                <m:rPr>
                                  <m:nor/>
                                </m:rPr>
                                <a:rPr lang="en-CA" sz="1100" b="1" i="0" baseline="0">
                                  <a:effectLst/>
                                  <a:latin typeface="Times New Roman" panose="02020603050405020304" pitchFamily="18" charset="0"/>
                                  <a:ea typeface="+mn-ea"/>
                                  <a:cs typeface="Times New Roman" panose="02020603050405020304" pitchFamily="18" charset="0"/>
                                </a:rPr>
                                <m:t> </m:t>
                              </m:r>
                              <m:r>
                                <m:rPr>
                                  <m:nor/>
                                </m:rPr>
                                <a:rPr lang="en-CA" sz="1100" b="1" i="0" baseline="0">
                                  <a:effectLst/>
                                  <a:latin typeface="Times New Roman" panose="02020603050405020304" pitchFamily="18" charset="0"/>
                                  <a:ea typeface="+mn-ea"/>
                                  <a:cs typeface="Times New Roman" panose="02020603050405020304" pitchFamily="18" charset="0"/>
                                </a:rPr>
                                <m:t>x</m:t>
                              </m:r>
                              <m:r>
                                <m:rPr>
                                  <m:nor/>
                                </m:rPr>
                                <a:rPr lang="en-CA" sz="1100" b="1" i="0" baseline="0">
                                  <a:effectLst/>
                                  <a:latin typeface="Times New Roman" panose="02020603050405020304" pitchFamily="18" charset="0"/>
                                  <a:ea typeface="+mn-ea"/>
                                  <a:cs typeface="Times New Roman" panose="02020603050405020304" pitchFamily="18" charset="0"/>
                                </a:rPr>
                                <m:t> </m:t>
                              </m:r>
                              <m:sSub>
                                <m:sSubPr>
                                  <m:ctrlPr>
                                    <a:rPr lang="en-CA" sz="1100" b="1" i="1" baseline="0">
                                      <a:effectLst/>
                                      <a:latin typeface="Cambria Math"/>
                                      <a:ea typeface="+mn-ea"/>
                                      <a:cs typeface="Times New Roman" panose="02020603050405020304" pitchFamily="18" charset="0"/>
                                    </a:rPr>
                                  </m:ctrlPr>
                                </m:sSubPr>
                                <m:e>
                                  <m:r>
                                    <a:rPr lang="en-CA" sz="1100" b="1" i="0" baseline="0">
                                      <a:effectLst/>
                                      <a:latin typeface="Cambria Math"/>
                                      <a:ea typeface="+mn-ea"/>
                                      <a:cs typeface="Times New Roman" panose="02020603050405020304" pitchFamily="18" charset="0"/>
                                    </a:rPr>
                                    <m:t>𝐅𝐃𝐒</m:t>
                                  </m:r>
                                </m:e>
                                <m:sub>
                                  <m:r>
                                    <a:rPr lang="en-CA" sz="1100" b="1" i="0" baseline="0">
                                      <a:effectLst/>
                                      <a:latin typeface="Cambria Math"/>
                                      <a:ea typeface="+mn-ea"/>
                                      <a:cs typeface="Times New Roman" panose="02020603050405020304" pitchFamily="18" charset="0"/>
                                    </a:rPr>
                                    <m:t>𝐢</m:t>
                                  </m:r>
                                </m:sub>
                              </m:sSub>
                              <m:r>
                                <m:rPr>
                                  <m:nor/>
                                </m:rPr>
                                <a:rPr lang="en-CA" sz="1100" b="1" i="0" baseline="0">
                                  <a:effectLst/>
                                  <a:latin typeface="Times New Roman" panose="02020603050405020304" pitchFamily="18" charset="0"/>
                                  <a:ea typeface="+mn-ea"/>
                                  <a:cs typeface="Times New Roman" panose="02020603050405020304" pitchFamily="18" charset="0"/>
                                </a:rPr>
                                <m:t> /</m:t>
                              </m:r>
                              <m:sSub>
                                <m:sSubPr>
                                  <m:ctrlPr>
                                    <a:rPr lang="en-CA" sz="1100" b="1" i="1" baseline="0">
                                      <a:effectLst/>
                                      <a:latin typeface="Cambria Math"/>
                                      <a:ea typeface="+mn-ea"/>
                                      <a:cs typeface="Times New Roman" panose="02020603050405020304" pitchFamily="18" charset="0"/>
                                    </a:rPr>
                                  </m:ctrlPr>
                                </m:sSubPr>
                                <m:e>
                                  <m:r>
                                    <a:rPr lang="en-CA" sz="1100" b="1" i="0" baseline="0">
                                      <a:effectLst/>
                                      <a:latin typeface="Cambria Math"/>
                                      <a:ea typeface="+mn-ea"/>
                                      <a:cs typeface="Times New Roman" panose="02020603050405020304" pitchFamily="18" charset="0"/>
                                    </a:rPr>
                                    <m:t> </m:t>
                                  </m:r>
                                  <m:r>
                                    <a:rPr lang="en-CA" sz="1100" b="1" i="0" baseline="0">
                                      <a:effectLst/>
                                      <a:latin typeface="Cambria Math"/>
                                      <a:ea typeface="+mn-ea"/>
                                      <a:cs typeface="Times New Roman" panose="02020603050405020304" pitchFamily="18" charset="0"/>
                                    </a:rPr>
                                    <m:t>𝐌𝐏𝐂</m:t>
                                  </m:r>
                                </m:e>
                                <m:sub>
                                  <m:r>
                                    <a:rPr lang="en-CA" sz="1100" b="1" i="0" baseline="0">
                                      <a:effectLst/>
                                      <a:latin typeface="Cambria Math"/>
                                      <a:ea typeface="+mn-ea"/>
                                      <a:cs typeface="Times New Roman" panose="02020603050405020304" pitchFamily="18" charset="0"/>
                                    </a:rPr>
                                    <m:t>𝐢</m:t>
                                  </m:r>
                                </m:sub>
                              </m:sSub>
                              <m:r>
                                <m:rPr>
                                  <m:nor/>
                                </m:rPr>
                                <a:rPr lang="en-CA" sz="1100" b="1" i="0" baseline="0">
                                  <a:effectLst/>
                                  <a:latin typeface="Times New Roman" panose="02020603050405020304" pitchFamily="18" charset="0"/>
                                  <a:ea typeface="+mn-ea"/>
                                  <a:cs typeface="Times New Roman" panose="02020603050405020304" pitchFamily="18" charset="0"/>
                                </a:rPr>
                                <m:t>) ) </m:t>
                              </m:r>
                            </m:e>
                          </m:d>
                        </m:e>
                      </m:nary>
                      <m:r>
                        <a:rPr lang="en-CA" sz="1100" b="1" i="0" u="none" strike="noStrike" baseline="0">
                          <a:solidFill>
                            <a:srgbClr val="000000"/>
                          </a:solidFill>
                          <a:latin typeface="Cambria Math"/>
                          <a:cs typeface="Times New Roman" panose="02020603050405020304" pitchFamily="18" charset="0"/>
                        </a:rPr>
                        <m:t> </m:t>
                      </m:r>
                      <m:r>
                        <a:rPr lang="en-CA" sz="1100" b="1" i="0" u="none" strike="noStrike" baseline="0">
                          <a:solidFill>
                            <a:srgbClr val="000000"/>
                          </a:solidFill>
                          <a:latin typeface="Cambria Math"/>
                          <a:cs typeface="Times New Roman" panose="02020603050405020304" pitchFamily="18" charset="0"/>
                        </a:rPr>
                        <m:t>𝐱</m:t>
                      </m:r>
                      <m:r>
                        <a:rPr lang="en-CA" sz="1100" b="1" i="0" u="none" strike="noStrike" baseline="0">
                          <a:solidFill>
                            <a:srgbClr val="000000"/>
                          </a:solidFill>
                          <a:latin typeface="Cambria Math"/>
                          <a:cs typeface="Times New Roman" panose="02020603050405020304" pitchFamily="18" charset="0"/>
                        </a:rPr>
                        <m:t> </m:t>
                      </m:r>
                      <m:sSub>
                        <m:sSubPr>
                          <m:ctrlPr>
                            <a:rPr lang="en-CA" sz="1100" b="1" i="1" u="none" strike="noStrike" baseline="0">
                              <a:solidFill>
                                <a:srgbClr val="000000"/>
                              </a:solidFill>
                              <a:latin typeface="Cambria Math"/>
                              <a:cs typeface="Times New Roman" panose="02020603050405020304" pitchFamily="18" charset="0"/>
                            </a:rPr>
                          </m:ctrlPr>
                        </m:sSubPr>
                        <m:e>
                          <m:r>
                            <a:rPr lang="en-CA" sz="1100" b="1" i="0" u="none" strike="noStrike" baseline="0">
                              <a:solidFill>
                                <a:srgbClr val="000000"/>
                              </a:solidFill>
                              <a:latin typeface="Cambria Math"/>
                              <a:cs typeface="Times New Roman" panose="02020603050405020304" pitchFamily="18" charset="0"/>
                            </a:rPr>
                            <m:t>𝐌𝐏𝐂</m:t>
                          </m:r>
                        </m:e>
                        <m:sub>
                          <m:r>
                            <a:rPr lang="en-CA" sz="1100" b="1" i="0" u="none" strike="noStrike" baseline="0">
                              <a:solidFill>
                                <a:srgbClr val="000000"/>
                              </a:solidFill>
                              <a:latin typeface="Cambria Math"/>
                              <a:cs typeface="Times New Roman" panose="02020603050405020304" pitchFamily="18" charset="0"/>
                            </a:rPr>
                            <m:t>𝐢</m:t>
                          </m:r>
                        </m:sub>
                      </m:sSub>
                    </m:e>
                  </m:d>
                </m:oMath>
              </a14:m>
              <a:r>
                <a:rPr lang="en-CA" sz="1100" b="1" i="0" u="none" strike="noStrike" baseline="0">
                  <a:solidFill>
                    <a:srgbClr val="000000"/>
                  </a:solidFill>
                  <a:latin typeface="Times New Roman" panose="02020603050405020304" pitchFamily="18" charset="0"/>
                  <a:cs typeface="Times New Roman" panose="02020603050405020304" pitchFamily="18" charset="0"/>
                </a:rPr>
                <a:t> / </a:t>
              </a:r>
              <a14:m>
                <m:oMath xmlns:m="http://schemas.openxmlformats.org/officeDocument/2006/math">
                  <m:d>
                    <m:dPr>
                      <m:begChr m:val="{"/>
                      <m:endChr m:val="}"/>
                      <m:ctrlPr>
                        <a:rPr lang="en-CA" sz="1100" b="1" i="1" u="none" strike="noStrike" baseline="0">
                          <a:solidFill>
                            <a:srgbClr val="000000"/>
                          </a:solidFill>
                          <a:latin typeface="Cambria Math"/>
                          <a:cs typeface="Times New Roman" panose="02020603050405020304" pitchFamily="18" charset="0"/>
                        </a:rPr>
                      </m:ctrlPr>
                    </m:dPr>
                    <m:e>
                      <m:nary>
                        <m:naryPr>
                          <m:chr m:val="∑"/>
                          <m:ctrlPr>
                            <a:rPr lang="en-CA" sz="1100" b="1" i="1" u="none" strike="noStrike" baseline="0">
                              <a:solidFill>
                                <a:srgbClr val="000000"/>
                              </a:solidFill>
                              <a:latin typeface="Cambria Math"/>
                              <a:cs typeface="Times New Roman" panose="02020603050405020304" pitchFamily="18" charset="0"/>
                            </a:rPr>
                          </m:ctrlPr>
                        </m:naryPr>
                        <m:sub>
                          <m:r>
                            <a:rPr lang="en-CA" sz="1100" b="1" i="0" u="none" strike="noStrike" baseline="0">
                              <a:solidFill>
                                <a:srgbClr val="000000"/>
                              </a:solidFill>
                              <a:latin typeface="Cambria Math"/>
                              <a:cs typeface="Times New Roman" panose="02020603050405020304" pitchFamily="18" charset="0"/>
                            </a:rPr>
                            <m:t>𝐢</m:t>
                          </m:r>
                          <m:r>
                            <a:rPr lang="en-CA" sz="1100" b="1" i="0" u="none" strike="noStrike" baseline="0">
                              <a:solidFill>
                                <a:srgbClr val="000000"/>
                              </a:solidFill>
                              <a:latin typeface="Cambria Math"/>
                              <a:cs typeface="Times New Roman" panose="02020603050405020304" pitchFamily="18" charset="0"/>
                            </a:rPr>
                            <m:t>=</m:t>
                          </m:r>
                          <m:r>
                            <a:rPr lang="en-CA" sz="1100" b="1" i="0" u="none" strike="noStrike" baseline="0">
                              <a:solidFill>
                                <a:srgbClr val="000000"/>
                              </a:solidFill>
                              <a:latin typeface="Cambria Math"/>
                              <a:cs typeface="Times New Roman" panose="02020603050405020304" pitchFamily="18" charset="0"/>
                            </a:rPr>
                            <m:t>𝟏</m:t>
                          </m:r>
                        </m:sub>
                        <m:sup>
                          <m:r>
                            <a:rPr lang="en-CA" sz="1100" b="1" i="0" u="none" strike="noStrike" baseline="0">
                              <a:solidFill>
                                <a:srgbClr val="000000"/>
                              </a:solidFill>
                              <a:latin typeface="Cambria Math"/>
                              <a:cs typeface="Times New Roman" panose="02020603050405020304" pitchFamily="18" charset="0"/>
                            </a:rPr>
                            <m:t>𝐧</m:t>
                          </m:r>
                        </m:sup>
                        <m:e>
                          <m:d>
                            <m:dPr>
                              <m:begChr m:val="["/>
                              <m:endChr m:val="]"/>
                              <m:ctrlPr>
                                <a:rPr lang="en-CA" sz="1100" b="1" i="1" u="none" strike="noStrike" baseline="0">
                                  <a:solidFill>
                                    <a:srgbClr val="000000"/>
                                  </a:solidFill>
                                  <a:latin typeface="Cambria Math"/>
                                  <a:cs typeface="Times New Roman" panose="02020603050405020304" pitchFamily="18" charset="0"/>
                                </a:rPr>
                              </m:ctrlPr>
                            </m:dPr>
                            <m:e>
                              <m:d>
                                <m:dPr>
                                  <m:ctrlPr>
                                    <a:rPr lang="en-CA" sz="1100" b="1" i="1" u="none" strike="noStrike" baseline="0">
                                      <a:solidFill>
                                        <a:srgbClr val="000000"/>
                                      </a:solidFill>
                                      <a:latin typeface="Cambria Math"/>
                                      <a:cs typeface="Times New Roman" panose="02020603050405020304" pitchFamily="18" charset="0"/>
                                    </a:rPr>
                                  </m:ctrlPr>
                                </m:dPr>
                                <m:e>
                                  <m:sSub>
                                    <m:sSubPr>
                                      <m:ctrlPr>
                                        <a:rPr lang="en-CA" sz="1100" b="1" i="1" u="none" strike="noStrike" baseline="0">
                                          <a:solidFill>
                                            <a:srgbClr val="000000"/>
                                          </a:solidFill>
                                          <a:latin typeface="Cambria Math"/>
                                          <a:cs typeface="Times New Roman" panose="02020603050405020304" pitchFamily="18" charset="0"/>
                                        </a:rPr>
                                      </m:ctrlPr>
                                    </m:sSubPr>
                                    <m:e>
                                      <m:r>
                                        <a:rPr lang="en-CA" sz="1100" b="1" i="0" u="none" strike="noStrike" baseline="0">
                                          <a:solidFill>
                                            <a:srgbClr val="000000"/>
                                          </a:solidFill>
                                          <a:latin typeface="Cambria Math"/>
                                          <a:cs typeface="Times New Roman" panose="02020603050405020304" pitchFamily="18" charset="0"/>
                                        </a:rPr>
                                        <m:t>𝐅𝐎𝐇</m:t>
                                      </m:r>
                                    </m:e>
                                    <m:sub>
                                      <m:r>
                                        <a:rPr lang="en-CA" sz="1100" b="1" i="0" u="none" strike="noStrike" baseline="0">
                                          <a:solidFill>
                                            <a:srgbClr val="000000"/>
                                          </a:solidFill>
                                          <a:latin typeface="Cambria Math"/>
                                          <a:cs typeface="Times New Roman" panose="02020603050405020304" pitchFamily="18" charset="0"/>
                                        </a:rPr>
                                        <m:t>𝐢</m:t>
                                      </m:r>
                                    </m:sub>
                                  </m:sSub>
                                  <m:r>
                                    <a:rPr lang="en-CA" sz="1100" b="1" i="0" u="none" strike="noStrike" baseline="0">
                                      <a:solidFill>
                                        <a:srgbClr val="000000"/>
                                      </a:solidFill>
                                      <a:latin typeface="Cambria Math"/>
                                      <a:cs typeface="Times New Roman" panose="02020603050405020304" pitchFamily="18" charset="0"/>
                                    </a:rPr>
                                    <m:t>+</m:t>
                                  </m:r>
                                  <m:sSub>
                                    <m:sSubPr>
                                      <m:ctrlPr>
                                        <a:rPr lang="en-CA" sz="1100" b="1" i="1" u="none" strike="noStrike" baseline="0">
                                          <a:solidFill>
                                            <a:srgbClr val="000000"/>
                                          </a:solidFill>
                                          <a:latin typeface="Cambria Math"/>
                                          <a:cs typeface="Times New Roman" panose="02020603050405020304" pitchFamily="18" charset="0"/>
                                        </a:rPr>
                                      </m:ctrlPr>
                                    </m:sSubPr>
                                    <m:e>
                                      <m:r>
                                        <a:rPr lang="en-CA" sz="1100" b="1" i="0" u="none" strike="noStrike" baseline="0">
                                          <a:solidFill>
                                            <a:srgbClr val="000000"/>
                                          </a:solidFill>
                                          <a:latin typeface="Cambria Math"/>
                                          <a:cs typeface="Times New Roman" panose="02020603050405020304" pitchFamily="18" charset="0"/>
                                        </a:rPr>
                                        <m:t>𝐒𝐇</m:t>
                                      </m:r>
                                    </m:e>
                                    <m:sub>
                                      <m:r>
                                        <a:rPr lang="en-CA" sz="1100" b="1" i="0" u="none" strike="noStrike" baseline="0">
                                          <a:solidFill>
                                            <a:srgbClr val="000000"/>
                                          </a:solidFill>
                                          <a:latin typeface="Cambria Math"/>
                                          <a:cs typeface="Times New Roman" panose="02020603050405020304" pitchFamily="18" charset="0"/>
                                        </a:rPr>
                                        <m:t>𝐢</m:t>
                                      </m:r>
                                    </m:sub>
                                  </m:sSub>
                                  <m:r>
                                    <a:rPr lang="en-CA" sz="1100" b="1" i="0" u="none" strike="noStrike" baseline="0">
                                      <a:solidFill>
                                        <a:srgbClr val="000000"/>
                                      </a:solidFill>
                                      <a:latin typeface="Cambria Math"/>
                                      <a:cs typeface="Times New Roman" panose="02020603050405020304" pitchFamily="18" charset="0"/>
                                    </a:rPr>
                                    <m:t>+</m:t>
                                  </m:r>
                                  <m:r>
                                    <a:rPr lang="en-CA" sz="1100" b="1" i="0" u="none" strike="noStrike" baseline="0">
                                      <a:solidFill>
                                        <a:srgbClr val="000000"/>
                                      </a:solidFill>
                                      <a:latin typeface="Cambria Math"/>
                                      <a:cs typeface="Times New Roman" panose="02020603050405020304" pitchFamily="18" charset="0"/>
                                    </a:rPr>
                                    <m:t>𝐒𝐮𝐦</m:t>
                                  </m:r>
                                  <m:r>
                                    <a:rPr lang="en-CA" sz="1100" b="1" i="0" u="none" strike="noStrike" baseline="0">
                                      <a:solidFill>
                                        <a:srgbClr val="000000"/>
                                      </a:solidFill>
                                      <a:latin typeface="Cambria Math"/>
                                      <a:cs typeface="Times New Roman" panose="02020603050405020304" pitchFamily="18" charset="0"/>
                                    </a:rPr>
                                    <m:t>(</m:t>
                                  </m:r>
                                  <m:sSub>
                                    <m:sSubPr>
                                      <m:ctrlPr>
                                        <a:rPr lang="en-CA" sz="1100" b="1" i="1" u="none" strike="noStrike" baseline="0">
                                          <a:solidFill>
                                            <a:srgbClr val="000000"/>
                                          </a:solidFill>
                                          <a:latin typeface="Cambria Math"/>
                                          <a:cs typeface="Times New Roman" panose="02020603050405020304" pitchFamily="18" charset="0"/>
                                        </a:rPr>
                                      </m:ctrlPr>
                                    </m:sSubPr>
                                    <m:e>
                                      <m:r>
                                        <a:rPr lang="en-CA" sz="1100" b="1" i="0" u="none" strike="noStrike" baseline="0">
                                          <a:solidFill>
                                            <a:srgbClr val="000000"/>
                                          </a:solidFill>
                                          <a:latin typeface="Cambria Math"/>
                                          <a:cs typeface="Times New Roman" panose="02020603050405020304" pitchFamily="18" charset="0"/>
                                        </a:rPr>
                                        <m:t>𝐅𝐃𝐇𝐑𝐒</m:t>
                                      </m:r>
                                    </m:e>
                                    <m:sub>
                                      <m:r>
                                        <a:rPr lang="en-CA" sz="1100" b="1" i="0" u="none" strike="noStrike" baseline="0">
                                          <a:solidFill>
                                            <a:srgbClr val="000000"/>
                                          </a:solidFill>
                                          <a:latin typeface="Cambria Math"/>
                                          <a:cs typeface="Times New Roman" panose="02020603050405020304" pitchFamily="18" charset="0"/>
                                        </a:rPr>
                                        <m:t>𝐢</m:t>
                                      </m:r>
                                    </m:sub>
                                  </m:sSub>
                                  <m:r>
                                    <a:rPr lang="en-CA" sz="1100" b="1" i="0" u="none" strike="noStrike" baseline="0">
                                      <a:solidFill>
                                        <a:srgbClr val="000000"/>
                                      </a:solidFill>
                                      <a:latin typeface="Cambria Math"/>
                                      <a:cs typeface="Times New Roman" panose="02020603050405020304" pitchFamily="18" charset="0"/>
                                    </a:rPr>
                                    <m:t> </m:t>
                                  </m:r>
                                  <m:r>
                                    <a:rPr lang="en-CA" sz="1100" b="1" i="0" u="none" strike="noStrike" baseline="0">
                                      <a:solidFill>
                                        <a:srgbClr val="000000"/>
                                      </a:solidFill>
                                      <a:latin typeface="Cambria Math"/>
                                      <a:cs typeface="Times New Roman" panose="02020603050405020304" pitchFamily="18" charset="0"/>
                                    </a:rPr>
                                    <m:t>𝐱</m:t>
                                  </m:r>
                                  <m:r>
                                    <a:rPr lang="en-CA" sz="1100" b="1" i="0" u="none" strike="noStrike" baseline="0">
                                      <a:solidFill>
                                        <a:srgbClr val="000000"/>
                                      </a:solidFill>
                                      <a:latin typeface="Cambria Math"/>
                                      <a:cs typeface="Times New Roman" panose="02020603050405020304" pitchFamily="18" charset="0"/>
                                    </a:rPr>
                                    <m:t> </m:t>
                                  </m:r>
                                  <m:sSub>
                                    <m:sSubPr>
                                      <m:ctrlPr>
                                        <a:rPr lang="en-CA" sz="1100" b="1" i="1" u="none" strike="noStrike" baseline="0">
                                          <a:solidFill>
                                            <a:srgbClr val="000000"/>
                                          </a:solidFill>
                                          <a:latin typeface="Cambria Math"/>
                                          <a:cs typeface="Times New Roman" panose="02020603050405020304" pitchFamily="18" charset="0"/>
                                        </a:rPr>
                                      </m:ctrlPr>
                                    </m:sSubPr>
                                    <m:e>
                                      <m:r>
                                        <a:rPr lang="en-CA" sz="1100" b="1" i="0" u="none" strike="noStrike" baseline="0">
                                          <a:solidFill>
                                            <a:srgbClr val="000000"/>
                                          </a:solidFill>
                                          <a:latin typeface="Cambria Math"/>
                                          <a:cs typeface="Times New Roman" panose="02020603050405020304" pitchFamily="18" charset="0"/>
                                        </a:rPr>
                                        <m:t>𝐅𝐃𝐑𝐒</m:t>
                                      </m:r>
                                    </m:e>
                                    <m:sub>
                                      <m:r>
                                        <a:rPr lang="en-CA" sz="1100" b="1" i="0" u="none" strike="noStrike" baseline="0">
                                          <a:solidFill>
                                            <a:srgbClr val="000000"/>
                                          </a:solidFill>
                                          <a:latin typeface="Cambria Math"/>
                                          <a:cs typeface="Times New Roman" panose="02020603050405020304" pitchFamily="18" charset="0"/>
                                        </a:rPr>
                                        <m:t>𝐢</m:t>
                                      </m:r>
                                    </m:sub>
                                  </m:sSub>
                                  <m:r>
                                    <a:rPr lang="en-CA" sz="1100" b="1" i="0" u="none" strike="noStrike" baseline="0">
                                      <a:solidFill>
                                        <a:srgbClr val="000000"/>
                                      </a:solidFill>
                                      <a:latin typeface="Cambria Math"/>
                                      <a:cs typeface="Times New Roman" panose="02020603050405020304" pitchFamily="18" charset="0"/>
                                    </a:rPr>
                                    <m:t> /</m:t>
                                  </m:r>
                                  <m:sSub>
                                    <m:sSubPr>
                                      <m:ctrlPr>
                                        <a:rPr lang="en-CA" sz="1100" b="1" i="1" u="none" strike="noStrike" baseline="0">
                                          <a:solidFill>
                                            <a:srgbClr val="000000"/>
                                          </a:solidFill>
                                          <a:latin typeface="Cambria Math"/>
                                          <a:cs typeface="Times New Roman" panose="02020603050405020304" pitchFamily="18" charset="0"/>
                                        </a:rPr>
                                      </m:ctrlPr>
                                    </m:sSubPr>
                                    <m:e>
                                      <m:r>
                                        <a:rPr lang="en-CA" sz="1100" b="1" i="0" u="none" strike="noStrike" baseline="0">
                                          <a:solidFill>
                                            <a:srgbClr val="000000"/>
                                          </a:solidFill>
                                          <a:latin typeface="Cambria Math"/>
                                          <a:cs typeface="Times New Roman" panose="02020603050405020304" pitchFamily="18" charset="0"/>
                                        </a:rPr>
                                        <m:t> </m:t>
                                      </m:r>
                                      <m:r>
                                        <a:rPr lang="en-CA" sz="1100" b="1" i="0" u="none" strike="noStrike" baseline="0">
                                          <a:solidFill>
                                            <a:srgbClr val="000000"/>
                                          </a:solidFill>
                                          <a:latin typeface="Cambria Math"/>
                                          <a:cs typeface="Times New Roman" panose="02020603050405020304" pitchFamily="18" charset="0"/>
                                        </a:rPr>
                                        <m:t>𝐌𝐏𝐂</m:t>
                                      </m:r>
                                    </m:e>
                                    <m:sub>
                                      <m:r>
                                        <a:rPr lang="en-CA" sz="1100" b="1" i="0" u="none" strike="noStrike" baseline="0">
                                          <a:solidFill>
                                            <a:srgbClr val="000000"/>
                                          </a:solidFill>
                                          <a:latin typeface="Cambria Math"/>
                                          <a:cs typeface="Times New Roman" panose="02020603050405020304" pitchFamily="18" charset="0"/>
                                        </a:rPr>
                                        <m:t>𝐢</m:t>
                                      </m:r>
                                    </m:sub>
                                  </m:sSub>
                                </m:e>
                              </m:d>
                              <m:r>
                                <a:rPr lang="en-CA" sz="1100" b="1" i="0" u="none" strike="noStrike" baseline="0">
                                  <a:solidFill>
                                    <a:srgbClr val="000000"/>
                                  </a:solidFill>
                                  <a:latin typeface="Cambria Math"/>
                                  <a:cs typeface="Times New Roman" panose="02020603050405020304" pitchFamily="18" charset="0"/>
                                </a:rPr>
                                <m:t>) </m:t>
                              </m:r>
                              <m:r>
                                <a:rPr lang="en-CA" sz="1100" b="1" i="0" baseline="0">
                                  <a:effectLst/>
                                  <a:latin typeface="Cambria Math"/>
                                  <a:ea typeface="+mn-ea"/>
                                  <a:cs typeface="+mn-cs"/>
                                </a:rPr>
                                <m:t>𝐱</m:t>
                              </m:r>
                              <m:r>
                                <a:rPr lang="en-CA" sz="1100" b="1" i="0" baseline="0">
                                  <a:effectLst/>
                                  <a:latin typeface="Cambria Math"/>
                                  <a:ea typeface="+mn-ea"/>
                                  <a:cs typeface="+mn-cs"/>
                                </a:rPr>
                                <m:t> </m:t>
                              </m:r>
                              <m:sSub>
                                <m:sSubPr>
                                  <m:ctrlPr>
                                    <a:rPr lang="en-CA" sz="1100" b="1" i="1" baseline="0">
                                      <a:effectLst/>
                                      <a:latin typeface="Cambria Math"/>
                                      <a:ea typeface="+mn-ea"/>
                                      <a:cs typeface="+mn-cs"/>
                                    </a:rPr>
                                  </m:ctrlPr>
                                </m:sSubPr>
                                <m:e>
                                  <m:r>
                                    <a:rPr lang="en-CA" sz="1100" b="1" i="0" baseline="0">
                                      <a:effectLst/>
                                      <a:latin typeface="Cambria Math"/>
                                      <a:ea typeface="+mn-ea"/>
                                      <a:cs typeface="+mn-cs"/>
                                    </a:rPr>
                                    <m:t>𝐌𝐏𝐂</m:t>
                                  </m:r>
                                </m:e>
                                <m:sub>
                                  <m:r>
                                    <a:rPr lang="en-CA" sz="1100" b="1" i="0" baseline="0">
                                      <a:effectLst/>
                                      <a:latin typeface="Cambria Math"/>
                                      <a:ea typeface="+mn-ea"/>
                                      <a:cs typeface="+mn-cs"/>
                                    </a:rPr>
                                    <m:t>𝐢</m:t>
                                  </m:r>
                                </m:sub>
                              </m:sSub>
                            </m:e>
                          </m:d>
                          <m:r>
                            <a:rPr lang="en-CA" sz="1100" b="1" i="0" u="none" strike="noStrike" baseline="0">
                              <a:solidFill>
                                <a:srgbClr val="000000"/>
                              </a:solidFill>
                              <a:latin typeface="Cambria Math"/>
                              <a:cs typeface="Times New Roman" panose="02020603050405020304" pitchFamily="18" charset="0"/>
                            </a:rPr>
                            <m:t> </m:t>
                          </m:r>
                        </m:e>
                      </m:nary>
                    </m:e>
                  </m:d>
                </m:oMath>
              </a14:m>
              <a:r>
                <a:rPr lang="en-CA" sz="1100" b="1" i="0" u="none" strike="noStrike" baseline="0">
                  <a:solidFill>
                    <a:srgbClr val="000000"/>
                  </a:solidFill>
                  <a:latin typeface="Times New Roman" panose="02020603050405020304" pitchFamily="18" charset="0"/>
                  <a:cs typeface="Times New Roman" panose="02020603050405020304" pitchFamily="18" charset="0"/>
                </a:rPr>
                <a:t> x </a:t>
              </a:r>
              <a:r>
                <a:rPr lang="en-CA" sz="1100" b="1" i="0" baseline="0">
                  <a:effectLst/>
                  <a:latin typeface="Times New Roman" panose="02020603050405020304" pitchFamily="18" charset="0"/>
                  <a:ea typeface="+mn-ea"/>
                  <a:cs typeface="Times New Roman" panose="02020603050405020304" pitchFamily="18" charset="0"/>
                </a:rPr>
                <a:t>100 [%], </a:t>
              </a:r>
              <a:r>
                <a:rPr lang="en-CA" sz="1100" b="0" i="0" baseline="0">
                  <a:effectLst/>
                  <a:latin typeface="Times New Roman" panose="02020603050405020304" pitchFamily="18" charset="0"/>
                  <a:ea typeface="+mn-ea"/>
                  <a:cs typeface="Times New Roman" panose="02020603050405020304" pitchFamily="18" charset="0"/>
                </a:rPr>
                <a:t>where </a:t>
              </a:r>
              <a:r>
                <a:rPr lang="en-CA" sz="1100" b="0" i="0" u="none" strike="noStrike" baseline="0">
                  <a:solidFill>
                    <a:srgbClr val="000000"/>
                  </a:solidFill>
                  <a:latin typeface="Times New Roman" panose="02020603050405020304" pitchFamily="18" charset="0"/>
                  <a:cs typeface="Times New Roman" panose="02020603050405020304" pitchFamily="18" charset="0"/>
                </a:rPr>
                <a:t>FOH</a:t>
              </a:r>
              <a:r>
                <a:rPr lang="en-CA" sz="1100" b="0" i="0" u="none" strike="noStrike" baseline="-25000">
                  <a:solidFill>
                    <a:srgbClr val="000000"/>
                  </a:solidFill>
                  <a:latin typeface="Times New Roman" panose="02020603050405020304" pitchFamily="18" charset="0"/>
                  <a:cs typeface="Times New Roman" panose="02020603050405020304" pitchFamily="18" charset="0"/>
                </a:rPr>
                <a:t>i</a:t>
              </a:r>
              <a:r>
                <a:rPr lang="en-CA" sz="1100" b="0" i="0" u="none" strike="noStrike" baseline="0">
                  <a:solidFill>
                    <a:srgbClr val="000000"/>
                  </a:solidFill>
                  <a:latin typeface="Times New Roman" panose="02020603050405020304" pitchFamily="18" charset="0"/>
                  <a:cs typeface="Times New Roman" panose="02020603050405020304" pitchFamily="18" charset="0"/>
                </a:rPr>
                <a:t> is the number of hours in a month the unit i is on forced outage; FDH</a:t>
              </a:r>
              <a:r>
                <a:rPr lang="en-CA" sz="1100" b="0" i="0" u="none" strike="noStrike" baseline="-25000">
                  <a:solidFill>
                    <a:srgbClr val="000000"/>
                  </a:solidFill>
                  <a:latin typeface="Times New Roman" panose="02020603050405020304" pitchFamily="18" charset="0"/>
                  <a:cs typeface="Times New Roman" panose="02020603050405020304" pitchFamily="18" charset="0"/>
                </a:rPr>
                <a:t>i</a:t>
              </a:r>
              <a:r>
                <a:rPr lang="en-CA" sz="1100" b="0" i="0" u="none" strike="noStrike" baseline="0">
                  <a:solidFill>
                    <a:srgbClr val="000000"/>
                  </a:solidFill>
                  <a:latin typeface="Times New Roman" panose="02020603050405020304" pitchFamily="18" charset="0"/>
                  <a:cs typeface="Times New Roman" panose="02020603050405020304" pitchFamily="18" charset="0"/>
                </a:rPr>
                <a:t> is the number of hours in a month the unit i is on forced derating; FDS</a:t>
              </a:r>
              <a:r>
                <a:rPr lang="en-CA" sz="1100" b="0" i="0" u="none" strike="noStrike" baseline="-25000">
                  <a:solidFill>
                    <a:srgbClr val="000000"/>
                  </a:solidFill>
                  <a:latin typeface="Times New Roman" panose="02020603050405020304" pitchFamily="18" charset="0"/>
                  <a:cs typeface="Times New Roman" panose="02020603050405020304" pitchFamily="18" charset="0"/>
                </a:rPr>
                <a:t>i</a:t>
              </a:r>
              <a:r>
                <a:rPr lang="en-CA" sz="1100" b="0" i="0" u="none" strike="noStrike" baseline="0">
                  <a:solidFill>
                    <a:srgbClr val="000000"/>
                  </a:solidFill>
                  <a:latin typeface="Times New Roman" panose="02020603050405020304" pitchFamily="18" charset="0"/>
                  <a:cs typeface="Times New Roman" panose="02020603050405020304" pitchFamily="18" charset="0"/>
                </a:rPr>
                <a:t> is the size of the forced derating, in MW; SH</a:t>
              </a:r>
              <a:r>
                <a:rPr lang="en-CA" sz="1100" b="0" i="0" u="none" strike="noStrike" baseline="-25000">
                  <a:solidFill>
                    <a:srgbClr val="000000"/>
                  </a:solidFill>
                  <a:latin typeface="Times New Roman" panose="02020603050405020304" pitchFamily="18" charset="0"/>
                  <a:cs typeface="Times New Roman" panose="02020603050405020304" pitchFamily="18" charset="0"/>
                </a:rPr>
                <a:t>i</a:t>
              </a:r>
              <a:r>
                <a:rPr lang="en-CA" sz="1100" b="0" i="0" u="none" strike="noStrike" baseline="0">
                  <a:solidFill>
                    <a:srgbClr val="000000"/>
                  </a:solidFill>
                  <a:latin typeface="Times New Roman" panose="02020603050405020304" pitchFamily="18" charset="0"/>
                  <a:cs typeface="Times New Roman" panose="02020603050405020304" pitchFamily="18" charset="0"/>
                </a:rPr>
                <a:t> is the number of hours in a month the unit i is synchronized; FDHRS</a:t>
              </a:r>
              <a:r>
                <a:rPr lang="en-CA" sz="1100" b="0" i="0" u="none" strike="noStrike" baseline="-25000">
                  <a:solidFill>
                    <a:srgbClr val="000000"/>
                  </a:solidFill>
                  <a:latin typeface="Times New Roman" panose="02020603050405020304" pitchFamily="18" charset="0"/>
                  <a:cs typeface="Times New Roman" panose="02020603050405020304" pitchFamily="18" charset="0"/>
                </a:rPr>
                <a:t>i</a:t>
              </a:r>
              <a:r>
                <a:rPr lang="en-CA" sz="1100" b="0" i="0" u="none" strike="noStrike" baseline="0">
                  <a:solidFill>
                    <a:srgbClr val="000000"/>
                  </a:solidFill>
                  <a:latin typeface="Times New Roman" panose="02020603050405020304" pitchFamily="18" charset="0"/>
                  <a:cs typeface="Times New Roman" panose="02020603050405020304" pitchFamily="18" charset="0"/>
                </a:rPr>
                <a:t> is the number of hours in a month the unit i is forced derated and in reserve shutdown state; FDRS</a:t>
              </a:r>
              <a:r>
                <a:rPr lang="en-CA" sz="1100" b="0" i="0" u="none" strike="noStrike" baseline="-25000">
                  <a:solidFill>
                    <a:srgbClr val="000000"/>
                  </a:solidFill>
                  <a:latin typeface="Times New Roman" panose="02020603050405020304" pitchFamily="18" charset="0"/>
                  <a:cs typeface="Times New Roman" panose="02020603050405020304" pitchFamily="18" charset="0"/>
                </a:rPr>
                <a:t>i</a:t>
              </a:r>
              <a:r>
                <a:rPr lang="en-CA" sz="1100" b="0" i="0" u="none" strike="noStrike" baseline="0">
                  <a:solidFill>
                    <a:srgbClr val="000000"/>
                  </a:solidFill>
                  <a:latin typeface="Times New Roman" panose="02020603050405020304" pitchFamily="18" charset="0"/>
                  <a:cs typeface="Times New Roman" panose="02020603050405020304" pitchFamily="18" charset="0"/>
                </a:rPr>
                <a:t> is the size of the forced derating during reserve shutdown periods, in MW; Sum means that the sum of all equivalent forced derated (during reserve shutdown) hours in the month must be calculated; </a:t>
              </a:r>
            </a:p>
            <a:p>
              <a:pPr algn="l" rtl="0">
                <a:lnSpc>
                  <a:spcPct val="100000"/>
                </a:lnSpc>
                <a:defRPr sz="1000"/>
              </a:pPr>
              <a:r>
                <a:rPr lang="en-CA" sz="1100" b="0" i="0" u="none" strike="noStrike" baseline="0">
                  <a:solidFill>
                    <a:srgbClr val="000000"/>
                  </a:solidFill>
                  <a:latin typeface="Times New Roman" panose="02020603050405020304" pitchFamily="18" charset="0"/>
                  <a:cs typeface="Times New Roman" panose="02020603050405020304" pitchFamily="18" charset="0"/>
                </a:rPr>
                <a:t>RS - reserve shutdown state means that the unit is fully or partially available but not synchronized due to economic or grid constraints. </a:t>
              </a:r>
              <a:r>
                <a:rPr lang="en-CA" sz="1100">
                  <a:effectLst/>
                  <a:latin typeface="Times New Roman" panose="02020603050405020304" pitchFamily="18" charset="0"/>
                  <a:ea typeface="+mn-ea"/>
                  <a:cs typeface="Times New Roman" panose="02020603050405020304" pitchFamily="18" charset="0"/>
                </a:rPr>
                <a:t>The Σ sign refers to summing the terms over each unit in the station, 1 to </a:t>
              </a:r>
              <a:r>
                <a:rPr lang="en-CA" sz="1100" i="1">
                  <a:effectLst/>
                  <a:latin typeface="Times New Roman" panose="02020603050405020304" pitchFamily="18" charset="0"/>
                  <a:ea typeface="+mn-ea"/>
                  <a:cs typeface="Times New Roman" panose="02020603050405020304" pitchFamily="18" charset="0"/>
                </a:rPr>
                <a:t>n</a:t>
              </a:r>
              <a:r>
                <a:rPr lang="en-CA" sz="1100">
                  <a:effectLst/>
                  <a:latin typeface="Times New Roman" panose="02020603050405020304" pitchFamily="18" charset="0"/>
                  <a:ea typeface="+mn-ea"/>
                  <a:cs typeface="Times New Roman" panose="02020603050405020304" pitchFamily="18" charset="0"/>
                </a:rPr>
                <a:t>. </a:t>
              </a:r>
              <a:endParaRPr lang="en-CA" sz="1100" b="0" i="0" u="none" strike="noStrike" baseline="0">
                <a:solidFill>
                  <a:srgbClr val="000000"/>
                </a:solidFill>
                <a:latin typeface="Times New Roman" panose="02020603050405020304" pitchFamily="18" charset="0"/>
                <a:cs typeface="Times New Roman" panose="02020603050405020304" pitchFamily="18"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CA" sz="800" b="0" i="0" baseline="0">
                <a:effectLst/>
                <a:latin typeface="Times New Roman" panose="02020603050405020304" pitchFamily="18" charset="0"/>
                <a:ea typeface="+mn-ea"/>
                <a:cs typeface="Times New Roman" panose="02020603050405020304" pitchFamily="18"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100" b="0" i="0" baseline="0">
                  <a:effectLst/>
                  <a:latin typeface="Times New Roman" panose="02020603050405020304" pitchFamily="18" charset="0"/>
                  <a:ea typeface="+mn-ea"/>
                  <a:cs typeface="Times New Roman" panose="02020603050405020304" pitchFamily="18" charset="0"/>
                </a:rPr>
                <a:t>Insert as many rows as necessary.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CA" sz="1100" b="0" i="0" u="none" strike="noStrike" baseline="0">
                <a:solidFill>
                  <a:srgbClr val="000000"/>
                </a:solidFill>
                <a:latin typeface="Times New Roman"/>
                <a:cs typeface="Times New Roman"/>
              </a:endParaRPr>
            </a:p>
          </xdr:txBody>
        </xdr:sp>
      </mc:Choice>
      <mc:Fallback xmlns="">
        <xdr:sp macro="" textlink="">
          <xdr:nvSpPr>
            <xdr:cNvPr id="7" name="Text Box 8"/>
            <xdr:cNvSpPr txBox="1">
              <a:spLocks noChangeArrowheads="1"/>
            </xdr:cNvSpPr>
          </xdr:nvSpPr>
          <xdr:spPr bwMode="auto">
            <a:xfrm>
              <a:off x="7620" y="31491279"/>
              <a:ext cx="13731240" cy="1648968"/>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ct val="100000"/>
                </a:lnSpc>
                <a:defRPr sz="1000"/>
              </a:pPr>
              <a:r>
                <a:rPr lang="en-CA" sz="1100" b="1" i="0" u="none" strike="noStrike" baseline="0">
                  <a:solidFill>
                    <a:srgbClr val="000000"/>
                  </a:solidFill>
                  <a:latin typeface="Times New Roman" panose="02020603050405020304" pitchFamily="18" charset="0"/>
                  <a:cs typeface="Times New Roman" panose="02020603050405020304" pitchFamily="18" charset="0"/>
                </a:rPr>
                <a:t>B. Generating Station Weighted Equivalent Forced Outage Rate (WEFOR) – </a:t>
              </a:r>
              <a:r>
                <a:rPr lang="en-CA" sz="1100" b="0" i="0" u="none" strike="noStrike" baseline="0">
                  <a:solidFill>
                    <a:srgbClr val="000000"/>
                  </a:solidFill>
                  <a:latin typeface="Times New Roman" panose="02020603050405020304" pitchFamily="18" charset="0"/>
                  <a:cs typeface="Times New Roman" panose="02020603050405020304" pitchFamily="18" charset="0"/>
                </a:rPr>
                <a:t>The capacity weighted ratio of the hours in a year that the generating units in a station are on forced outage or on forced derating, including unscheduled outages and unscheduled deratings, to the hours of operation for the generating unit plus the hours the generating unit is on forced and unscheduled outage and forced and unscheduled derating. For the periods of deratings, equivalent forced outage times are to be used. </a:t>
              </a:r>
            </a:p>
            <a:p>
              <a:pPr algn="l" rtl="0">
                <a:lnSpc>
                  <a:spcPct val="100000"/>
                </a:lnSpc>
                <a:defRPr sz="1000"/>
              </a:pPr>
              <a:endParaRPr lang="en-CA" sz="800" b="0" i="0" u="none" strike="noStrike" baseline="0">
                <a:solidFill>
                  <a:srgbClr val="000000"/>
                </a:solidFill>
                <a:latin typeface="Times New Roman" panose="02020603050405020304" pitchFamily="18" charset="0"/>
                <a:cs typeface="Times New Roman" panose="02020603050405020304" pitchFamily="18" charset="0"/>
              </a:endParaRPr>
            </a:p>
            <a:p>
              <a:pPr algn="l" rtl="0">
                <a:lnSpc>
                  <a:spcPct val="100000"/>
                </a:lnSpc>
                <a:defRPr sz="1000"/>
              </a:pPr>
              <a:r>
                <a:rPr lang="en-CA" sz="1100" b="1" i="0" u="none" strike="noStrike" baseline="0">
                  <a:solidFill>
                    <a:srgbClr val="000000"/>
                  </a:solidFill>
                  <a:latin typeface="Times New Roman" panose="02020603050405020304" pitchFamily="18" charset="0"/>
                  <a:cs typeface="Times New Roman" panose="02020603050405020304" pitchFamily="18" charset="0"/>
                </a:rPr>
                <a:t>WEFOR =</a:t>
              </a:r>
              <a:r>
                <a:rPr lang="en-CA" sz="1100" b="1" i="0" u="none" strike="noStrike" baseline="0">
                  <a:solidFill>
                    <a:srgbClr val="000000"/>
                  </a:solidFill>
                  <a:latin typeface="Cambria Math"/>
                  <a:cs typeface="Times New Roman" panose="02020603050405020304" pitchFamily="18" charset="0"/>
                </a:rPr>
                <a:t>{∑_(𝐢=𝟏)^𝐧</a:t>
              </a:r>
              <a:r>
                <a:rPr lang="en-CA" sz="1100" b="1" i="0" u="none" strike="noStrike" baseline="0">
                  <a:solidFill>
                    <a:srgbClr val="000000"/>
                  </a:solidFill>
                  <a:effectLst/>
                  <a:latin typeface="Cambria Math"/>
                  <a:ea typeface="+mn-ea"/>
                  <a:cs typeface="Times New Roman" panose="02020603050405020304" pitchFamily="18" charset="0"/>
                </a:rPr>
                <a:t>▒[</a:t>
              </a:r>
              <a:r>
                <a:rPr lang="en-CA" sz="1100" b="1" i="0" u="none" strike="noStrike" baseline="0">
                  <a:solidFill>
                    <a:srgbClr val="000000"/>
                  </a:solidFill>
                  <a:latin typeface="Cambria Math"/>
                  <a:cs typeface="Times New Roman" panose="02020603050405020304" pitchFamily="18" charset="0"/>
                </a:rPr>
                <a:t>(〖𝐅𝐎𝐇〗_𝐢+</a:t>
              </a:r>
              <a:r>
                <a:rPr lang="en-CA" sz="1100" b="1" i="0" u="none" strike="noStrike" baseline="0">
                  <a:solidFill>
                    <a:srgbClr val="000000"/>
                  </a:solidFill>
                  <a:effectLst/>
                  <a:latin typeface="Cambria Math"/>
                  <a:ea typeface="+mn-ea"/>
                  <a:cs typeface="Times New Roman" panose="02020603050405020304" pitchFamily="18" charset="0"/>
                </a:rPr>
                <a:t>"</a:t>
              </a:r>
              <a:r>
                <a:rPr lang="en-CA" sz="1100" b="1" i="0" baseline="0">
                  <a:effectLst/>
                  <a:latin typeface="Times New Roman" panose="02020603050405020304" pitchFamily="18" charset="0"/>
                  <a:ea typeface="+mn-ea"/>
                  <a:cs typeface="Times New Roman" panose="02020603050405020304" pitchFamily="18" charset="0"/>
                </a:rPr>
                <a:t>Sum(</a:t>
              </a:r>
              <a:r>
                <a:rPr lang="en-CA" sz="1100" b="1" i="0" baseline="0">
                  <a:effectLst/>
                  <a:latin typeface="Cambria Math"/>
                  <a:ea typeface="+mn-ea"/>
                  <a:cs typeface="Times New Roman" panose="02020603050405020304" pitchFamily="18" charset="0"/>
                </a:rPr>
                <a:t>" 〖𝐅𝐃𝐇〗_𝐢 "</a:t>
              </a:r>
              <a:r>
                <a:rPr lang="en-CA" sz="1100" b="1" i="0" baseline="0">
                  <a:effectLst/>
                  <a:latin typeface="Times New Roman" panose="02020603050405020304" pitchFamily="18" charset="0"/>
                  <a:ea typeface="+mn-ea"/>
                  <a:cs typeface="Times New Roman" panose="02020603050405020304" pitchFamily="18" charset="0"/>
                </a:rPr>
                <a:t> x </a:t>
              </a:r>
              <a:r>
                <a:rPr lang="en-CA" sz="1100" b="1" i="0" baseline="0">
                  <a:effectLst/>
                  <a:latin typeface="Cambria Math"/>
                  <a:ea typeface="+mn-ea"/>
                  <a:cs typeface="Times New Roman" panose="02020603050405020304" pitchFamily="18" charset="0"/>
                </a:rPr>
                <a:t>" 〖𝐅𝐃𝐒〗_𝐢 "</a:t>
              </a:r>
              <a:r>
                <a:rPr lang="en-CA" sz="1100" b="1" i="0" baseline="0">
                  <a:effectLst/>
                  <a:latin typeface="Times New Roman" panose="02020603050405020304" pitchFamily="18" charset="0"/>
                  <a:ea typeface="+mn-ea"/>
                  <a:cs typeface="Times New Roman" panose="02020603050405020304" pitchFamily="18" charset="0"/>
                </a:rPr>
                <a:t> /</a:t>
              </a:r>
              <a:r>
                <a:rPr lang="en-CA" sz="1100" b="1" i="0" baseline="0">
                  <a:effectLst/>
                  <a:latin typeface="Cambria Math"/>
                  <a:ea typeface="+mn-ea"/>
                  <a:cs typeface="Times New Roman" panose="02020603050405020304" pitchFamily="18" charset="0"/>
                </a:rPr>
                <a:t>" 〖 𝐌𝐏𝐂〗_𝐢 "</a:t>
              </a:r>
              <a:r>
                <a:rPr lang="en-CA" sz="1100" b="1" i="0" baseline="0">
                  <a:effectLst/>
                  <a:latin typeface="Times New Roman" panose="02020603050405020304" pitchFamily="18" charset="0"/>
                  <a:ea typeface="+mn-ea"/>
                  <a:cs typeface="Times New Roman" panose="02020603050405020304" pitchFamily="18" charset="0"/>
                </a:rPr>
                <a:t>) ) </a:t>
              </a:r>
              <a:r>
                <a:rPr lang="en-CA" sz="1100" b="1" i="0" baseline="0">
                  <a:effectLst/>
                  <a:latin typeface="Cambria Math"/>
                  <a:ea typeface="+mn-ea"/>
                  <a:cs typeface="Times New Roman" panose="02020603050405020304" pitchFamily="18" charset="0"/>
                </a:rPr>
                <a:t>" ] </a:t>
              </a:r>
              <a:r>
                <a:rPr lang="en-CA" sz="1100" b="1" i="0" u="none" strike="noStrike" baseline="0">
                  <a:solidFill>
                    <a:srgbClr val="000000"/>
                  </a:solidFill>
                  <a:effectLst/>
                  <a:latin typeface="Cambria Math"/>
                  <a:ea typeface="+mn-ea"/>
                  <a:cs typeface="Times New Roman" panose="02020603050405020304" pitchFamily="18" charset="0"/>
                </a:rPr>
                <a:t> </a:t>
              </a:r>
              <a:r>
                <a:rPr lang="en-CA" sz="1100" b="1" i="0" u="none" strike="noStrike" baseline="0">
                  <a:solidFill>
                    <a:srgbClr val="000000"/>
                  </a:solidFill>
                  <a:latin typeface="Cambria Math"/>
                  <a:cs typeface="Times New Roman" panose="02020603050405020304" pitchFamily="18" charset="0"/>
                </a:rPr>
                <a:t> 𝐱 〖𝐌𝐏𝐂〗_𝐢 }</a:t>
              </a:r>
              <a:r>
                <a:rPr lang="en-CA" sz="1100" b="1" i="0" u="none" strike="noStrike" baseline="0">
                  <a:solidFill>
                    <a:srgbClr val="000000"/>
                  </a:solidFill>
                  <a:latin typeface="Times New Roman" panose="02020603050405020304" pitchFamily="18" charset="0"/>
                  <a:cs typeface="Times New Roman" panose="02020603050405020304" pitchFamily="18" charset="0"/>
                </a:rPr>
                <a:t> / </a:t>
              </a:r>
              <a:r>
                <a:rPr lang="en-CA" sz="1100" b="1" i="0" u="none" strike="noStrike" baseline="0">
                  <a:solidFill>
                    <a:srgbClr val="000000"/>
                  </a:solidFill>
                  <a:latin typeface="Cambria Math"/>
                  <a:cs typeface="Times New Roman" panose="02020603050405020304" pitchFamily="18" charset="0"/>
                </a:rPr>
                <a:t>{∑_(𝐢=𝟏)^𝐧▒〖[(〖𝐅𝐎𝐇〗_𝐢+〖𝐒𝐇〗_𝐢+𝐒𝐮𝐦(〖𝐅𝐃𝐇𝐑𝐒〗_𝐢  𝐱 〖𝐅𝐃𝐑𝐒〗_𝐢  /〖 𝐌𝐏𝐂〗_𝐢 )) </a:t>
              </a:r>
              <a:r>
                <a:rPr lang="en-CA" sz="1100" b="1" i="0" baseline="0">
                  <a:effectLst/>
                  <a:latin typeface="Cambria Math"/>
                  <a:ea typeface="+mn-ea"/>
                  <a:cs typeface="+mn-cs"/>
                </a:rPr>
                <a:t>𝐱 〖𝐌𝐏𝐂〗_𝐢 ]</a:t>
              </a:r>
              <a:r>
                <a:rPr lang="en-CA" sz="1100" b="1" i="0" u="none" strike="noStrike" baseline="0">
                  <a:solidFill>
                    <a:srgbClr val="000000"/>
                  </a:solidFill>
                  <a:effectLst/>
                  <a:latin typeface="Cambria Math"/>
                  <a:ea typeface="+mn-ea"/>
                  <a:cs typeface="+mn-cs"/>
                </a:rPr>
                <a:t> </a:t>
              </a:r>
              <a:r>
                <a:rPr lang="en-CA" sz="1100" b="1" i="0" u="none" strike="noStrike" baseline="0">
                  <a:solidFill>
                    <a:srgbClr val="000000"/>
                  </a:solidFill>
                  <a:latin typeface="Cambria Math"/>
                  <a:cs typeface="Times New Roman" panose="02020603050405020304" pitchFamily="18" charset="0"/>
                </a:rPr>
                <a:t> 〗}</a:t>
              </a:r>
              <a:r>
                <a:rPr lang="en-CA" sz="1100" b="1" i="0" u="none" strike="noStrike" baseline="0">
                  <a:solidFill>
                    <a:srgbClr val="000000"/>
                  </a:solidFill>
                  <a:latin typeface="Times New Roman" panose="02020603050405020304" pitchFamily="18" charset="0"/>
                  <a:cs typeface="Times New Roman" panose="02020603050405020304" pitchFamily="18" charset="0"/>
                </a:rPr>
                <a:t> x </a:t>
              </a:r>
              <a:r>
                <a:rPr lang="en-CA" sz="1100" b="1" i="0" baseline="0">
                  <a:effectLst/>
                  <a:latin typeface="Times New Roman" panose="02020603050405020304" pitchFamily="18" charset="0"/>
                  <a:ea typeface="+mn-ea"/>
                  <a:cs typeface="Times New Roman" panose="02020603050405020304" pitchFamily="18" charset="0"/>
                </a:rPr>
                <a:t>100 [%], </a:t>
              </a:r>
              <a:r>
                <a:rPr lang="en-CA" sz="1100" b="0" i="0" baseline="0">
                  <a:effectLst/>
                  <a:latin typeface="Times New Roman" panose="02020603050405020304" pitchFamily="18" charset="0"/>
                  <a:ea typeface="+mn-ea"/>
                  <a:cs typeface="Times New Roman" panose="02020603050405020304" pitchFamily="18" charset="0"/>
                </a:rPr>
                <a:t>where </a:t>
              </a:r>
              <a:r>
                <a:rPr lang="en-CA" sz="1100" b="0" i="0" u="none" strike="noStrike" baseline="0">
                  <a:solidFill>
                    <a:srgbClr val="000000"/>
                  </a:solidFill>
                  <a:latin typeface="Times New Roman" panose="02020603050405020304" pitchFamily="18" charset="0"/>
                  <a:cs typeface="Times New Roman" panose="02020603050405020304" pitchFamily="18" charset="0"/>
                </a:rPr>
                <a:t>FOH</a:t>
              </a:r>
              <a:r>
                <a:rPr lang="en-CA" sz="1100" b="0" i="0" u="none" strike="noStrike" baseline="-25000">
                  <a:solidFill>
                    <a:srgbClr val="000000"/>
                  </a:solidFill>
                  <a:latin typeface="Times New Roman" panose="02020603050405020304" pitchFamily="18" charset="0"/>
                  <a:cs typeface="Times New Roman" panose="02020603050405020304" pitchFamily="18" charset="0"/>
                </a:rPr>
                <a:t>i</a:t>
              </a:r>
              <a:r>
                <a:rPr lang="en-CA" sz="1100" b="0" i="0" u="none" strike="noStrike" baseline="0">
                  <a:solidFill>
                    <a:srgbClr val="000000"/>
                  </a:solidFill>
                  <a:latin typeface="Times New Roman" panose="02020603050405020304" pitchFamily="18" charset="0"/>
                  <a:cs typeface="Times New Roman" panose="02020603050405020304" pitchFamily="18" charset="0"/>
                </a:rPr>
                <a:t> is the number of hours in a month the unit i is on forced outage; FDH</a:t>
              </a:r>
              <a:r>
                <a:rPr lang="en-CA" sz="1100" b="0" i="0" u="none" strike="noStrike" baseline="-25000">
                  <a:solidFill>
                    <a:srgbClr val="000000"/>
                  </a:solidFill>
                  <a:latin typeface="Times New Roman" panose="02020603050405020304" pitchFamily="18" charset="0"/>
                  <a:cs typeface="Times New Roman" panose="02020603050405020304" pitchFamily="18" charset="0"/>
                </a:rPr>
                <a:t>i</a:t>
              </a:r>
              <a:r>
                <a:rPr lang="en-CA" sz="1100" b="0" i="0" u="none" strike="noStrike" baseline="0">
                  <a:solidFill>
                    <a:srgbClr val="000000"/>
                  </a:solidFill>
                  <a:latin typeface="Times New Roman" panose="02020603050405020304" pitchFamily="18" charset="0"/>
                  <a:cs typeface="Times New Roman" panose="02020603050405020304" pitchFamily="18" charset="0"/>
                </a:rPr>
                <a:t> is the number of hours in a month the unit i is on forced derating; FDS</a:t>
              </a:r>
              <a:r>
                <a:rPr lang="en-CA" sz="1100" b="0" i="0" u="none" strike="noStrike" baseline="-25000">
                  <a:solidFill>
                    <a:srgbClr val="000000"/>
                  </a:solidFill>
                  <a:latin typeface="Times New Roman" panose="02020603050405020304" pitchFamily="18" charset="0"/>
                  <a:cs typeface="Times New Roman" panose="02020603050405020304" pitchFamily="18" charset="0"/>
                </a:rPr>
                <a:t>i</a:t>
              </a:r>
              <a:r>
                <a:rPr lang="en-CA" sz="1100" b="0" i="0" u="none" strike="noStrike" baseline="0">
                  <a:solidFill>
                    <a:srgbClr val="000000"/>
                  </a:solidFill>
                  <a:latin typeface="Times New Roman" panose="02020603050405020304" pitchFamily="18" charset="0"/>
                  <a:cs typeface="Times New Roman" panose="02020603050405020304" pitchFamily="18" charset="0"/>
                </a:rPr>
                <a:t> is the size of the forced derating, in MW; SH</a:t>
              </a:r>
              <a:r>
                <a:rPr lang="en-CA" sz="1100" b="0" i="0" u="none" strike="noStrike" baseline="-25000">
                  <a:solidFill>
                    <a:srgbClr val="000000"/>
                  </a:solidFill>
                  <a:latin typeface="Times New Roman" panose="02020603050405020304" pitchFamily="18" charset="0"/>
                  <a:cs typeface="Times New Roman" panose="02020603050405020304" pitchFamily="18" charset="0"/>
                </a:rPr>
                <a:t>i</a:t>
              </a:r>
              <a:r>
                <a:rPr lang="en-CA" sz="1100" b="0" i="0" u="none" strike="noStrike" baseline="0">
                  <a:solidFill>
                    <a:srgbClr val="000000"/>
                  </a:solidFill>
                  <a:latin typeface="Times New Roman" panose="02020603050405020304" pitchFamily="18" charset="0"/>
                  <a:cs typeface="Times New Roman" panose="02020603050405020304" pitchFamily="18" charset="0"/>
                </a:rPr>
                <a:t> is the number of hours in a month the unit i is synchronized; FDHRS</a:t>
              </a:r>
              <a:r>
                <a:rPr lang="en-CA" sz="1100" b="0" i="0" u="none" strike="noStrike" baseline="-25000">
                  <a:solidFill>
                    <a:srgbClr val="000000"/>
                  </a:solidFill>
                  <a:latin typeface="Times New Roman" panose="02020603050405020304" pitchFamily="18" charset="0"/>
                  <a:cs typeface="Times New Roman" panose="02020603050405020304" pitchFamily="18" charset="0"/>
                </a:rPr>
                <a:t>i</a:t>
              </a:r>
              <a:r>
                <a:rPr lang="en-CA" sz="1100" b="0" i="0" u="none" strike="noStrike" baseline="0">
                  <a:solidFill>
                    <a:srgbClr val="000000"/>
                  </a:solidFill>
                  <a:latin typeface="Times New Roman" panose="02020603050405020304" pitchFamily="18" charset="0"/>
                  <a:cs typeface="Times New Roman" panose="02020603050405020304" pitchFamily="18" charset="0"/>
                </a:rPr>
                <a:t> is the number of hours in a month the unit i is forced derated and in reserve shutdown state; FDRS</a:t>
              </a:r>
              <a:r>
                <a:rPr lang="en-CA" sz="1100" b="0" i="0" u="none" strike="noStrike" baseline="-25000">
                  <a:solidFill>
                    <a:srgbClr val="000000"/>
                  </a:solidFill>
                  <a:latin typeface="Times New Roman" panose="02020603050405020304" pitchFamily="18" charset="0"/>
                  <a:cs typeface="Times New Roman" panose="02020603050405020304" pitchFamily="18" charset="0"/>
                </a:rPr>
                <a:t>i</a:t>
              </a:r>
              <a:r>
                <a:rPr lang="en-CA" sz="1100" b="0" i="0" u="none" strike="noStrike" baseline="0">
                  <a:solidFill>
                    <a:srgbClr val="000000"/>
                  </a:solidFill>
                  <a:latin typeface="Times New Roman" panose="02020603050405020304" pitchFamily="18" charset="0"/>
                  <a:cs typeface="Times New Roman" panose="02020603050405020304" pitchFamily="18" charset="0"/>
                </a:rPr>
                <a:t> is the size of the forced derating during reserve shutdown periods, in MW; Sum means that the sum of all equivalent forced derated (during reserve shutdown) hours in the month must be calculated; </a:t>
              </a:r>
            </a:p>
            <a:p>
              <a:pPr algn="l" rtl="0">
                <a:lnSpc>
                  <a:spcPct val="100000"/>
                </a:lnSpc>
                <a:defRPr sz="1000"/>
              </a:pPr>
              <a:r>
                <a:rPr lang="en-CA" sz="1100" b="0" i="0" u="none" strike="noStrike" baseline="0">
                  <a:solidFill>
                    <a:srgbClr val="000000"/>
                  </a:solidFill>
                  <a:latin typeface="Times New Roman" panose="02020603050405020304" pitchFamily="18" charset="0"/>
                  <a:cs typeface="Times New Roman" panose="02020603050405020304" pitchFamily="18" charset="0"/>
                </a:rPr>
                <a:t>RS - reserve shutdown state means that the unit is fully or partially available but not synchronized due to economic or grid constraints. </a:t>
              </a:r>
              <a:r>
                <a:rPr lang="en-CA" sz="1100">
                  <a:effectLst/>
                  <a:latin typeface="Times New Roman" panose="02020603050405020304" pitchFamily="18" charset="0"/>
                  <a:ea typeface="+mn-ea"/>
                  <a:cs typeface="Times New Roman" panose="02020603050405020304" pitchFamily="18" charset="0"/>
                </a:rPr>
                <a:t>The Σ sign refers to summing the terms over each unit in the station, 1 to </a:t>
              </a:r>
              <a:r>
                <a:rPr lang="en-CA" sz="1100" i="1">
                  <a:effectLst/>
                  <a:latin typeface="Times New Roman" panose="02020603050405020304" pitchFamily="18" charset="0"/>
                  <a:ea typeface="+mn-ea"/>
                  <a:cs typeface="Times New Roman" panose="02020603050405020304" pitchFamily="18" charset="0"/>
                </a:rPr>
                <a:t>n</a:t>
              </a:r>
              <a:r>
                <a:rPr lang="en-CA" sz="1100">
                  <a:effectLst/>
                  <a:latin typeface="Times New Roman" panose="02020603050405020304" pitchFamily="18" charset="0"/>
                  <a:ea typeface="+mn-ea"/>
                  <a:cs typeface="Times New Roman" panose="02020603050405020304" pitchFamily="18" charset="0"/>
                </a:rPr>
                <a:t>. </a:t>
              </a:r>
              <a:endParaRPr lang="en-CA" sz="1100" b="0" i="0" u="none" strike="noStrike" baseline="0">
                <a:solidFill>
                  <a:srgbClr val="000000"/>
                </a:solidFill>
                <a:latin typeface="Times New Roman" panose="02020603050405020304" pitchFamily="18" charset="0"/>
                <a:cs typeface="Times New Roman" panose="02020603050405020304" pitchFamily="18"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CA" sz="800" b="0" i="0" baseline="0">
                <a:effectLst/>
                <a:latin typeface="Times New Roman" panose="02020603050405020304" pitchFamily="18" charset="0"/>
                <a:ea typeface="+mn-ea"/>
                <a:cs typeface="Times New Roman" panose="02020603050405020304" pitchFamily="18"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100" b="0" i="0" baseline="0">
                  <a:effectLst/>
                  <a:latin typeface="Times New Roman" panose="02020603050405020304" pitchFamily="18" charset="0"/>
                  <a:ea typeface="+mn-ea"/>
                  <a:cs typeface="Times New Roman" panose="02020603050405020304" pitchFamily="18" charset="0"/>
                </a:rPr>
                <a:t>Insert as many rows as necessary.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CA" sz="1100" b="0" i="0" u="none" strike="noStrike" baseline="0">
                <a:solidFill>
                  <a:srgbClr val="000000"/>
                </a:solidFill>
                <a:latin typeface="Times New Roman"/>
                <a:cs typeface="Times New Roman"/>
              </a:endParaRPr>
            </a:p>
          </xdr:txBody>
        </xdr:sp>
      </mc:Fallback>
    </mc:AlternateContent>
    <xdr:clientData/>
  </xdr:twoCellAnchor>
  <xdr:twoCellAnchor>
    <xdr:from>
      <xdr:col>0</xdr:col>
      <xdr:colOff>7620</xdr:colOff>
      <xdr:row>30</xdr:row>
      <xdr:rowOff>1905</xdr:rowOff>
    </xdr:from>
    <xdr:to>
      <xdr:col>19</xdr:col>
      <xdr:colOff>0</xdr:colOff>
      <xdr:row>31</xdr:row>
      <xdr:rowOff>5969</xdr:rowOff>
    </xdr:to>
    <xdr:sp macro="" textlink="">
      <xdr:nvSpPr>
        <xdr:cNvPr id="8" name="Text Box 12"/>
        <xdr:cNvSpPr txBox="1">
          <a:spLocks noChangeArrowheads="1"/>
        </xdr:cNvSpPr>
      </xdr:nvSpPr>
      <xdr:spPr bwMode="auto">
        <a:xfrm>
          <a:off x="7620" y="6204585"/>
          <a:ext cx="13738860" cy="82702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ct val="100000"/>
            </a:lnSpc>
            <a:defRPr sz="1000"/>
          </a:pPr>
          <a:r>
            <a:rPr lang="en-CA" sz="1100" b="1" i="0" u="none" strike="noStrike" baseline="0">
              <a:solidFill>
                <a:srgbClr val="000000"/>
              </a:solidFill>
              <a:latin typeface="Times New Roman" panose="02020603050405020304" pitchFamily="18" charset="0"/>
              <a:cs typeface="Times New Roman" panose="02020603050405020304" pitchFamily="18" charset="0"/>
            </a:rPr>
            <a:t>B. Generating Station Maximum Peaking Capability (GSMPC) (MW) - </a:t>
          </a:r>
          <a:r>
            <a:rPr lang="en-CA" sz="1100" b="0" i="0" u="none" strike="noStrike" baseline="0">
              <a:solidFill>
                <a:srgbClr val="000000"/>
              </a:solidFill>
              <a:latin typeface="Times New Roman" panose="02020603050405020304" pitchFamily="18" charset="0"/>
              <a:cs typeface="Times New Roman" panose="02020603050405020304" pitchFamily="18" charset="0"/>
            </a:rPr>
            <a:t>The maximum generation output at the grid connection point that can be sustained for one hour or more per day for at least five days per week.</a:t>
          </a:r>
        </a:p>
        <a:p>
          <a:pPr marL="0" marR="0" indent="0" defTabSz="914400" rtl="0" eaLnBrk="1" fontAlgn="auto" latinLnBrk="0" hangingPunct="1">
            <a:lnSpc>
              <a:spcPct val="100000"/>
            </a:lnSpc>
            <a:spcBef>
              <a:spcPts val="0"/>
            </a:spcBef>
            <a:spcAft>
              <a:spcPts val="0"/>
            </a:spcAft>
            <a:buClrTx/>
            <a:buSzTx/>
            <a:buFontTx/>
            <a:buNone/>
            <a:tabLst/>
            <a:defRPr/>
          </a:pPr>
          <a:endParaRPr lang="en-CA" sz="800" b="0" i="0" baseline="0">
            <a:effectLst/>
            <a:latin typeface="Times New Roman" panose="02020603050405020304" pitchFamily="18" charset="0"/>
            <a:ea typeface="+mn-ea"/>
            <a:cs typeface="Times New Roman" panose="02020603050405020304" pitchFamily="18"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CA" sz="1100" b="0" i="0" baseline="0">
              <a:effectLst/>
              <a:latin typeface="Times New Roman" panose="02020603050405020304" pitchFamily="18" charset="0"/>
              <a:ea typeface="+mn-ea"/>
              <a:cs typeface="Times New Roman" panose="02020603050405020304" pitchFamily="18" charset="0"/>
            </a:rPr>
            <a:t>Insert as many rows as necessary. </a:t>
          </a:r>
          <a:endParaRPr lang="en-CA">
            <a:effectLst/>
            <a:latin typeface="Times New Roman" panose="02020603050405020304" pitchFamily="18" charset="0"/>
            <a:cs typeface="Times New Roman" panose="02020603050405020304" pitchFamily="18" charset="0"/>
          </a:endParaRPr>
        </a:p>
        <a:p>
          <a:pPr rtl="0" eaLnBrk="1" fontAlgn="auto" latinLnBrk="0" hangingPunct="1">
            <a:lnSpc>
              <a:spcPct val="100000"/>
            </a:lnSpc>
          </a:pPr>
          <a:r>
            <a:rPr lang="en-CA" sz="1100" b="0" i="0" baseline="0">
              <a:effectLst/>
              <a:latin typeface="Times New Roman" panose="02020603050405020304" pitchFamily="18" charset="0"/>
              <a:ea typeface="+mn-ea"/>
              <a:cs typeface="Times New Roman" panose="02020603050405020304" pitchFamily="18" charset="0"/>
            </a:rPr>
            <a:t>Please comment on significant changes from the last submission using the text box on this page.</a:t>
          </a:r>
        </a:p>
        <a:p>
          <a:pPr rtl="0" eaLnBrk="1" fontAlgn="auto" latinLnBrk="0" hangingPunct="1"/>
          <a:endParaRPr lang="en-CA">
            <a:effectLst/>
            <a:latin typeface="Times New Roman" panose="02020603050405020304" pitchFamily="18" charset="0"/>
            <a:cs typeface="Times New Roman" panose="02020603050405020304" pitchFamily="18" charset="0"/>
          </a:endParaRPr>
        </a:p>
      </xdr:txBody>
    </xdr:sp>
    <xdr:clientData/>
  </xdr:twoCellAnchor>
  <xdr:twoCellAnchor>
    <xdr:from>
      <xdr:col>0</xdr:col>
      <xdr:colOff>7620</xdr:colOff>
      <xdr:row>70</xdr:row>
      <xdr:rowOff>167640</xdr:rowOff>
    </xdr:from>
    <xdr:to>
      <xdr:col>19</xdr:col>
      <xdr:colOff>0</xdr:colOff>
      <xdr:row>71</xdr:row>
      <xdr:rowOff>815340</xdr:rowOff>
    </xdr:to>
    <xdr:sp macro="" textlink="">
      <xdr:nvSpPr>
        <xdr:cNvPr id="9" name="Text Box 10"/>
        <xdr:cNvSpPr txBox="1">
          <a:spLocks noChangeArrowheads="1"/>
        </xdr:cNvSpPr>
      </xdr:nvSpPr>
      <xdr:spPr bwMode="auto">
        <a:xfrm>
          <a:off x="7620" y="14394180"/>
          <a:ext cx="13738860" cy="64008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CA" sz="11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A. Generating </a:t>
          </a:r>
          <a:r>
            <a:rPr kumimoji="0" lang="en-CA" sz="1100" b="1"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Station Minimum Baseload Capacity </a:t>
          </a:r>
          <a:r>
            <a:rPr kumimoji="0" lang="en-CA" sz="11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(MW)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CA" sz="8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CA" sz="11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Insert as many rows as necessary. </a:t>
          </a:r>
          <a:endParaRPr kumimoji="0" lang="en-CA" sz="1100" b="0" i="0" u="none" strike="noStrike" kern="0" cap="none" spc="0" normalizeH="0" baseline="0" noProof="0">
            <a:ln>
              <a:noFill/>
            </a:ln>
            <a:solidFill>
              <a:sysClr val="windowText" lastClr="000000"/>
            </a:solidFill>
            <a:effectLst/>
            <a:uLnTx/>
            <a:uFillTx/>
            <a:latin typeface="Times New Roman" panose="02020603050405020304" pitchFamily="18" charset="0"/>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CA" sz="1100" b="0" i="0" u="none" strike="noStrike" kern="0" cap="none" spc="0" normalizeH="0" baseline="0" noProof="0">
            <a:ln>
              <a:noFill/>
            </a:ln>
            <a:solidFill>
              <a:sysClr val="windowText" lastClr="000000"/>
            </a:solidFill>
            <a:effectLst/>
            <a:uLnTx/>
            <a:uFillTx/>
            <a:latin typeface="Times New Roman" panose="02020603050405020304" pitchFamily="18" charset="0"/>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CA" sz="11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a:t>
          </a:r>
          <a:endParaRPr kumimoji="0" lang="en-CA" sz="1100" b="0" i="0" u="none" strike="noStrike" kern="0" cap="none" spc="0" normalizeH="0" baseline="0" noProof="0">
            <a:ln>
              <a:noFill/>
            </a:ln>
            <a:solidFill>
              <a:srgbClr val="000000"/>
            </a:solidFill>
            <a:effectLst/>
            <a:uLnTx/>
            <a:uFillTx/>
            <a:latin typeface="Times New Roman" panose="02020603050405020304" pitchFamily="18" charset="0"/>
            <a:cs typeface="Times New Roman" panose="02020603050405020304" pitchFamily="18" charset="0"/>
          </a:endParaRPr>
        </a:p>
      </xdr:txBody>
    </xdr:sp>
    <xdr:clientData/>
  </xdr:twoCellAnchor>
  <xdr:twoCellAnchor>
    <xdr:from>
      <xdr:col>0</xdr:col>
      <xdr:colOff>7620</xdr:colOff>
      <xdr:row>90</xdr:row>
      <xdr:rowOff>7620</xdr:rowOff>
    </xdr:from>
    <xdr:to>
      <xdr:col>19</xdr:col>
      <xdr:colOff>0</xdr:colOff>
      <xdr:row>91</xdr:row>
      <xdr:rowOff>7620</xdr:rowOff>
    </xdr:to>
    <xdr:sp macro="" textlink="">
      <xdr:nvSpPr>
        <xdr:cNvPr id="10" name="Text Box 10"/>
        <xdr:cNvSpPr txBox="1">
          <a:spLocks noChangeArrowheads="1"/>
        </xdr:cNvSpPr>
      </xdr:nvSpPr>
      <xdr:spPr bwMode="auto">
        <a:xfrm>
          <a:off x="7620" y="18562320"/>
          <a:ext cx="13738860" cy="63246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CA" sz="11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B. Generating Station Maximum Peaking Capability </a:t>
          </a:r>
          <a:r>
            <a:rPr lang="en-CA" sz="1100" b="1" i="0" baseline="0">
              <a:effectLst/>
              <a:latin typeface="Times New Roman" panose="02020603050405020304" pitchFamily="18" charset="0"/>
              <a:ea typeface="+mn-ea"/>
              <a:cs typeface="Times New Roman" panose="02020603050405020304" pitchFamily="18" charset="0"/>
            </a:rPr>
            <a:t>(GSMPC) </a:t>
          </a:r>
          <a:r>
            <a:rPr kumimoji="0" lang="en-CA" sz="11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(MW)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CA" sz="8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CA" sz="11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Insert as many rows as necessary. </a:t>
          </a:r>
          <a:endParaRPr kumimoji="0" lang="en-CA" sz="1100" b="0" i="0" u="none" strike="noStrike" kern="0" cap="none" spc="0" normalizeH="0" baseline="0" noProof="0">
            <a:ln>
              <a:noFill/>
            </a:ln>
            <a:solidFill>
              <a:sysClr val="windowText" lastClr="000000"/>
            </a:solidFill>
            <a:effectLst/>
            <a:uLnTx/>
            <a:uFillTx/>
            <a:latin typeface="Times New Roman" panose="02020603050405020304" pitchFamily="18" charset="0"/>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CA" sz="1100" b="0" i="0" u="none" strike="noStrike" kern="0" cap="none" spc="0" normalizeH="0" baseline="0" noProof="0">
            <a:ln>
              <a:noFill/>
            </a:ln>
            <a:solidFill>
              <a:sysClr val="windowText" lastClr="000000"/>
            </a:solidFill>
            <a:effectLst/>
            <a:uLnTx/>
            <a:uFillTx/>
            <a:latin typeface="Times New Roman" panose="02020603050405020304" pitchFamily="18" charset="0"/>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CA" sz="11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a:t>
          </a:r>
          <a:endParaRPr kumimoji="0" lang="en-CA" sz="1100" b="0" i="0" u="none" strike="noStrike" kern="0" cap="none" spc="0" normalizeH="0" baseline="0" noProof="0">
            <a:ln>
              <a:noFill/>
            </a:ln>
            <a:solidFill>
              <a:srgbClr val="000000"/>
            </a:solidFill>
            <a:effectLst/>
            <a:uLnTx/>
            <a:uFillTx/>
            <a:latin typeface="Times New Roman" panose="02020603050405020304" pitchFamily="18" charset="0"/>
            <a:cs typeface="Times New Roman" panose="02020603050405020304" pitchFamily="18" charset="0"/>
          </a:endParaRPr>
        </a:p>
      </xdr:txBody>
    </xdr:sp>
    <xdr:clientData/>
  </xdr:twoCellAnchor>
  <xdr:twoCellAnchor>
    <xdr:from>
      <xdr:col>0</xdr:col>
      <xdr:colOff>7620</xdr:colOff>
      <xdr:row>109</xdr:row>
      <xdr:rowOff>0</xdr:rowOff>
    </xdr:from>
    <xdr:to>
      <xdr:col>19</xdr:col>
      <xdr:colOff>0</xdr:colOff>
      <xdr:row>110</xdr:row>
      <xdr:rowOff>8128</xdr:rowOff>
    </xdr:to>
    <xdr:sp macro="" textlink="">
      <xdr:nvSpPr>
        <xdr:cNvPr id="11" name="Text Box 5"/>
        <xdr:cNvSpPr txBox="1">
          <a:spLocks noChangeArrowheads="1"/>
        </xdr:cNvSpPr>
      </xdr:nvSpPr>
      <xdr:spPr bwMode="auto">
        <a:xfrm>
          <a:off x="7620" y="22707600"/>
          <a:ext cx="13738860" cy="640588"/>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CA" sz="1100" b="1" i="0" u="none" strike="noStrike" kern="0" cap="none" spc="0" normalizeH="0" baseline="0" noProof="0">
              <a:ln>
                <a:noFill/>
              </a:ln>
              <a:solidFill>
                <a:srgbClr val="000000"/>
              </a:solidFill>
              <a:effectLst/>
              <a:uLnTx/>
              <a:uFillTx/>
              <a:latin typeface="Times New Roman" panose="02020603050405020304" pitchFamily="18" charset="0"/>
              <a:cs typeface="Times New Roman" panose="02020603050405020304" pitchFamily="18" charset="0"/>
            </a:rPr>
            <a:t>C. Energy Production Capability (MWh)</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CA" sz="800" b="0" i="0" u="none" strike="noStrike" kern="0" cap="none" spc="0" normalizeH="0" baseline="0" noProof="0">
            <a:ln>
              <a:noFill/>
            </a:ln>
            <a:solidFill>
              <a:srgbClr val="000000"/>
            </a:solidFill>
            <a:effectLst/>
            <a:uLnTx/>
            <a:uFillTx/>
            <a:latin typeface="Times New Roman" panose="02020603050405020304" pitchFamily="18" charset="0"/>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CA" sz="11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Insert as many rows as necessary. </a:t>
          </a:r>
          <a:endParaRPr kumimoji="0" lang="en-CA" sz="1100" b="0" i="0" u="none" strike="noStrike" kern="0" cap="none" spc="0" normalizeH="0" baseline="0" noProof="0">
            <a:ln>
              <a:noFill/>
            </a:ln>
            <a:solidFill>
              <a:sysClr val="windowText" lastClr="000000"/>
            </a:solidFill>
            <a:effectLst/>
            <a:uLnTx/>
            <a:uFillTx/>
            <a:latin typeface="Times New Roman" panose="02020603050405020304" pitchFamily="18" charset="0"/>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CA" sz="1100" b="0" i="0" u="none" strike="noStrike" kern="0" cap="none" spc="0" normalizeH="0" baseline="0" noProof="0">
            <a:ln>
              <a:noFill/>
            </a:ln>
            <a:solidFill>
              <a:sysClr val="windowText" lastClr="000000"/>
            </a:solidFill>
            <a:effectLst/>
            <a:uLnTx/>
            <a:uFillTx/>
            <a:latin typeface="Times New Roman" panose="02020603050405020304" pitchFamily="18" charset="0"/>
            <a:cs typeface="Times New Roman" panose="02020603050405020304" pitchFamily="18"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CA" sz="1100" b="0" i="0" u="none" strike="noStrike" kern="0" cap="none" spc="0" normalizeH="0" baseline="0" noProof="0">
            <a:ln>
              <a:noFill/>
            </a:ln>
            <a:solidFill>
              <a:srgbClr val="FF0000"/>
            </a:solidFill>
            <a:effectLst/>
            <a:uLnTx/>
            <a:uFillTx/>
            <a:latin typeface="Times New Roman" panose="02020603050405020304" pitchFamily="18" charset="0"/>
            <a:cs typeface="Times New Roman" panose="02020603050405020304" pitchFamily="18" charset="0"/>
          </a:endParaRPr>
        </a:p>
      </xdr:txBody>
    </xdr:sp>
    <xdr:clientData/>
  </xdr:twoCellAnchor>
  <xdr:twoCellAnchor editAs="oneCell">
    <xdr:from>
      <xdr:col>0</xdr:col>
      <xdr:colOff>1097280</xdr:colOff>
      <xdr:row>0</xdr:row>
      <xdr:rowOff>0</xdr:rowOff>
    </xdr:from>
    <xdr:to>
      <xdr:col>3</xdr:col>
      <xdr:colOff>449580</xdr:colOff>
      <xdr:row>6</xdr:row>
      <xdr:rowOff>7620</xdr:rowOff>
    </xdr:to>
    <xdr:pic>
      <xdr:nvPicPr>
        <xdr:cNvPr id="12"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7280" y="0"/>
          <a:ext cx="249174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114300</xdr:colOff>
          <xdr:row>13</xdr:row>
          <xdr:rowOff>0</xdr:rowOff>
        </xdr:from>
        <xdr:to>
          <xdr:col>19</xdr:col>
          <xdr:colOff>19050</xdr:colOff>
          <xdr:row>27</xdr:row>
          <xdr:rowOff>133350</xdr:rowOff>
        </xdr:to>
        <xdr:sp macro="" textlink="">
          <xdr:nvSpPr>
            <xdr:cNvPr id="3073" name="TextBox2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xdr:col>
      <xdr:colOff>350520</xdr:colOff>
      <xdr:row>0</xdr:row>
      <xdr:rowOff>46355</xdr:rowOff>
    </xdr:from>
    <xdr:to>
      <xdr:col>18</xdr:col>
      <xdr:colOff>655320</xdr:colOff>
      <xdr:row>3</xdr:row>
      <xdr:rowOff>15875</xdr:rowOff>
    </xdr:to>
    <xdr:sp macro="" textlink="">
      <xdr:nvSpPr>
        <xdr:cNvPr id="2" name="Text Box 2"/>
        <xdr:cNvSpPr txBox="1">
          <a:spLocks noChangeArrowheads="1"/>
        </xdr:cNvSpPr>
      </xdr:nvSpPr>
      <xdr:spPr bwMode="auto">
        <a:xfrm>
          <a:off x="5478780" y="46355"/>
          <a:ext cx="8260080" cy="533400"/>
        </a:xfrm>
        <a:prstGeom prst="rect">
          <a:avLst/>
        </a:prstGeom>
        <a:noFill/>
        <a:ln w="9525">
          <a:solidFill>
            <a:srgbClr val="000000"/>
          </a:solidFill>
          <a:miter lim="800000"/>
          <a:headEnd/>
          <a:tailEnd/>
        </a:ln>
      </xdr:spPr>
      <xdr:txBody>
        <a:bodyPr vertOverflow="clip" wrap="square" lIns="36576" tIns="27432" rIns="36576" bIns="0" anchor="t" upright="1"/>
        <a:lstStyle/>
        <a:p>
          <a:pPr algn="ctr" rtl="0">
            <a:defRPr sz="1000"/>
          </a:pPr>
          <a:r>
            <a:rPr lang="en-CA" sz="1200" b="1" i="0" u="none" strike="noStrike" baseline="0">
              <a:solidFill>
                <a:srgbClr val="000000"/>
              </a:solidFill>
              <a:latin typeface="Arial"/>
              <a:cs typeface="Arial"/>
            </a:rPr>
            <a:t>Generator Information Submittal Form for Reliability Assessments</a:t>
          </a:r>
        </a:p>
        <a:p>
          <a:pPr algn="ctr" rtl="0">
            <a:defRPr sz="1000"/>
          </a:pPr>
          <a:r>
            <a:rPr lang="en-CA" sz="1200" b="1" i="0" u="none" strike="noStrike" baseline="0">
              <a:solidFill>
                <a:srgbClr val="000000"/>
              </a:solidFill>
              <a:latin typeface="Arial"/>
              <a:cs typeface="Arial"/>
            </a:rPr>
            <a:t>Section Four – Non-hydro Renewable Generating Station Information</a:t>
          </a:r>
        </a:p>
      </xdr:txBody>
    </xdr:sp>
    <xdr:clientData/>
  </xdr:twoCellAnchor>
  <xdr:twoCellAnchor>
    <xdr:from>
      <xdr:col>0</xdr:col>
      <xdr:colOff>3810</xdr:colOff>
      <xdr:row>7</xdr:row>
      <xdr:rowOff>0</xdr:rowOff>
    </xdr:from>
    <xdr:to>
      <xdr:col>19</xdr:col>
      <xdr:colOff>0</xdr:colOff>
      <xdr:row>8</xdr:row>
      <xdr:rowOff>1913</xdr:rowOff>
    </xdr:to>
    <xdr:sp macro="" textlink="">
      <xdr:nvSpPr>
        <xdr:cNvPr id="3" name="Text Box 3"/>
        <xdr:cNvSpPr txBox="1">
          <a:spLocks noChangeArrowheads="1"/>
        </xdr:cNvSpPr>
      </xdr:nvSpPr>
      <xdr:spPr bwMode="auto">
        <a:xfrm>
          <a:off x="3810" y="1333500"/>
          <a:ext cx="13742670" cy="504833"/>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CA" sz="1100" b="0" i="0" u="none" strike="noStrike" baseline="0">
              <a:solidFill>
                <a:srgbClr val="000000"/>
              </a:solidFill>
              <a:latin typeface="Times New Roman"/>
              <a:cs typeface="Times New Roman"/>
            </a:rPr>
            <a:t>Complete the following tables in this section </a:t>
          </a:r>
          <a:r>
            <a:rPr lang="en-CA" sz="1100" b="1" i="0" u="none" strike="noStrike" baseline="0">
              <a:solidFill>
                <a:srgbClr val="000000"/>
              </a:solidFill>
              <a:latin typeface="Times New Roman"/>
              <a:cs typeface="Times New Roman"/>
            </a:rPr>
            <a:t>ONLY</a:t>
          </a:r>
          <a:r>
            <a:rPr lang="en-CA" sz="1100" b="0" i="0" u="none" strike="noStrike" baseline="0">
              <a:solidFill>
                <a:srgbClr val="000000"/>
              </a:solidFill>
              <a:latin typeface="Times New Roman"/>
              <a:cs typeface="Times New Roman"/>
            </a:rPr>
            <a:t> if your station is a Non-hydro Renewable </a:t>
          </a:r>
          <a:r>
            <a:rPr lang="en-CA" sz="1100" b="0" i="1" u="none" strike="noStrike" baseline="0">
              <a:solidFill>
                <a:srgbClr val="000000"/>
              </a:solidFill>
              <a:latin typeface="Times New Roman"/>
              <a:cs typeface="Times New Roman"/>
            </a:rPr>
            <a:t>facility</a:t>
          </a:r>
          <a:r>
            <a:rPr lang="en-CA" sz="1100" b="0" i="0" u="none" strike="noStrike" baseline="0">
              <a:solidFill>
                <a:srgbClr val="000000"/>
              </a:solidFill>
              <a:latin typeface="Times New Roman"/>
              <a:cs typeface="Times New Roman"/>
            </a:rPr>
            <a:t> (e.g. wind, solar). For biomass facilities complete the relevant portions of tab S2-Thermal. </a:t>
          </a:r>
        </a:p>
        <a:p>
          <a:pPr algn="l" rtl="0">
            <a:defRPr sz="1000"/>
          </a:pPr>
          <a:endParaRPr lang="en-CA" sz="1100" b="0" i="0" u="none" strike="noStrike" baseline="0">
            <a:solidFill>
              <a:srgbClr val="000000"/>
            </a:solidFill>
            <a:latin typeface="Times New Roman"/>
            <a:cs typeface="Times New Roman"/>
          </a:endParaRPr>
        </a:p>
      </xdr:txBody>
    </xdr:sp>
    <xdr:clientData/>
  </xdr:twoCellAnchor>
  <xdr:twoCellAnchor>
    <xdr:from>
      <xdr:col>0</xdr:col>
      <xdr:colOff>6350</xdr:colOff>
      <xdr:row>72</xdr:row>
      <xdr:rowOff>4721</xdr:rowOff>
    </xdr:from>
    <xdr:to>
      <xdr:col>19</xdr:col>
      <xdr:colOff>0</xdr:colOff>
      <xdr:row>73</xdr:row>
      <xdr:rowOff>149</xdr:rowOff>
    </xdr:to>
    <mc:AlternateContent xmlns:mc="http://schemas.openxmlformats.org/markup-compatibility/2006" xmlns:a14="http://schemas.microsoft.com/office/drawing/2010/main">
      <mc:Choice Requires="a14">
        <xdr:sp macro="" textlink="">
          <xdr:nvSpPr>
            <xdr:cNvPr id="4" name="Text Box 6"/>
            <xdr:cNvSpPr txBox="1">
              <a:spLocks noChangeArrowheads="1"/>
            </xdr:cNvSpPr>
          </xdr:nvSpPr>
          <xdr:spPr bwMode="auto">
            <a:xfrm>
              <a:off x="6350" y="15000881"/>
              <a:ext cx="13740130" cy="1260348"/>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rtl="0" eaLnBrk="1" fontAlgn="auto" latinLnBrk="0" hangingPunct="1">
                <a:lnSpc>
                  <a:spcPct val="100000"/>
                </a:lnSpc>
              </a:pPr>
              <a:r>
                <a:rPr lang="en-CA" sz="1100" b="1" i="0" baseline="0">
                  <a:effectLst/>
                  <a:latin typeface="Times New Roman" panose="02020603050405020304" pitchFamily="18" charset="0"/>
                  <a:ea typeface="+mn-ea"/>
                  <a:cs typeface="Times New Roman" panose="02020603050405020304" pitchFamily="18" charset="0"/>
                </a:rPr>
                <a:t>A. Generating Station Weighted Planned and Maintenance Outage Factor (WPMOF) </a:t>
              </a:r>
              <a:r>
                <a:rPr lang="en-CA" sz="1100" b="0" i="0" baseline="0">
                  <a:effectLst/>
                  <a:latin typeface="Times New Roman" panose="02020603050405020304" pitchFamily="18" charset="0"/>
                  <a:ea typeface="+mn-ea"/>
                  <a:cs typeface="Times New Roman" panose="02020603050405020304" pitchFamily="18" charset="0"/>
                </a:rPr>
                <a:t>- The capacity weighted percentage of time in a year that the units in a station are on </a:t>
              </a:r>
              <a:r>
                <a:rPr lang="en-CA" sz="1100" b="0" i="1" baseline="0">
                  <a:effectLst/>
                  <a:latin typeface="Times New Roman" panose="02020603050405020304" pitchFamily="18" charset="0"/>
                  <a:ea typeface="+mn-ea"/>
                  <a:cs typeface="Times New Roman" panose="02020603050405020304" pitchFamily="18" charset="0"/>
                </a:rPr>
                <a:t>planned outage </a:t>
              </a:r>
              <a:r>
                <a:rPr lang="en-CA" sz="1100" b="0" i="0" baseline="0">
                  <a:effectLst/>
                  <a:latin typeface="Times New Roman" panose="02020603050405020304" pitchFamily="18" charset="0"/>
                  <a:ea typeface="+mn-ea"/>
                  <a:cs typeface="Times New Roman" panose="02020603050405020304" pitchFamily="18" charset="0"/>
                </a:rPr>
                <a:t>and maintenance outage. </a:t>
              </a:r>
              <a:endParaRPr lang="en-CA" sz="1100">
                <a:effectLst/>
                <a:latin typeface="Times New Roman" panose="02020603050405020304" pitchFamily="18" charset="0"/>
                <a:cs typeface="Times New Roman" panose="02020603050405020304" pitchFamily="18" charset="0"/>
              </a:endParaRPr>
            </a:p>
            <a:p>
              <a:pPr rtl="0" eaLnBrk="1" fontAlgn="auto" latinLnBrk="0" hangingPunct="1">
                <a:lnSpc>
                  <a:spcPct val="100000"/>
                </a:lnSpc>
              </a:pPr>
              <a:r>
                <a:rPr lang="en-CA" sz="1100" b="0" i="0" baseline="0">
                  <a:effectLst/>
                  <a:latin typeface="Times New Roman" panose="02020603050405020304" pitchFamily="18" charset="0"/>
                  <a:ea typeface="+mn-ea"/>
                  <a:cs typeface="Times New Roman" panose="02020603050405020304" pitchFamily="18" charset="0"/>
                </a:rPr>
                <a:t>Maintenance outage means an outage that can be deferred beyond the end of the next weekend but requires equipment removal before the next planned outage.</a:t>
              </a:r>
            </a:p>
            <a:p>
              <a:pPr rtl="0" eaLnBrk="1" fontAlgn="auto" latinLnBrk="0" hangingPunct="1">
                <a:lnSpc>
                  <a:spcPct val="100000"/>
                </a:lnSpc>
              </a:pPr>
              <a:endParaRPr lang="en-CA" sz="800">
                <a:effectLst/>
                <a:latin typeface="Times New Roman" panose="02020603050405020304" pitchFamily="18" charset="0"/>
                <a:cs typeface="Times New Roman" panose="02020603050405020304" pitchFamily="18" charset="0"/>
              </a:endParaRPr>
            </a:p>
            <a:p>
              <a:pPr rtl="0" eaLnBrk="1" fontAlgn="auto" latinLnBrk="0" hangingPunct="1">
                <a:lnSpc>
                  <a:spcPct val="100000"/>
                </a:lnSpc>
              </a:pPr>
              <a:r>
                <a:rPr lang="en-CA" sz="1100" b="1" i="0" baseline="0">
                  <a:effectLst/>
                  <a:latin typeface="Times New Roman" panose="02020603050405020304" pitchFamily="18" charset="0"/>
                  <a:ea typeface="+mn-ea"/>
                  <a:cs typeface="Times New Roman" panose="02020603050405020304" pitchFamily="18" charset="0"/>
                </a:rPr>
                <a:t>WPMOF ={ </a:t>
              </a:r>
              <a14:m>
                <m:oMath xmlns:m="http://schemas.openxmlformats.org/officeDocument/2006/math">
                  <m:nary>
                    <m:naryPr>
                      <m:chr m:val="∑"/>
                      <m:ctrlPr>
                        <a:rPr lang="en-CA" sz="1100" b="1" i="1" baseline="0">
                          <a:effectLst/>
                          <a:latin typeface="Cambria Math"/>
                          <a:ea typeface="+mn-ea"/>
                          <a:cs typeface="+mn-cs"/>
                        </a:rPr>
                      </m:ctrlPr>
                    </m:naryPr>
                    <m:sub>
                      <m:r>
                        <a:rPr lang="en-CA" sz="1100" b="1" i="0" baseline="0">
                          <a:effectLst/>
                          <a:latin typeface="Cambria Math"/>
                          <a:ea typeface="+mn-ea"/>
                          <a:cs typeface="+mn-cs"/>
                        </a:rPr>
                        <m:t>𝐢</m:t>
                      </m:r>
                      <m:r>
                        <a:rPr lang="en-CA" sz="1100" b="1" i="0" baseline="0">
                          <a:effectLst/>
                          <a:latin typeface="Cambria Math"/>
                          <a:ea typeface="+mn-ea"/>
                          <a:cs typeface="+mn-cs"/>
                        </a:rPr>
                        <m:t>=</m:t>
                      </m:r>
                      <m:r>
                        <a:rPr lang="en-CA" sz="1100" b="1" i="0" baseline="0">
                          <a:effectLst/>
                          <a:latin typeface="Cambria Math"/>
                          <a:ea typeface="+mn-ea"/>
                          <a:cs typeface="+mn-cs"/>
                        </a:rPr>
                        <m:t>𝟏</m:t>
                      </m:r>
                    </m:sub>
                    <m:sup>
                      <m:r>
                        <a:rPr lang="en-CA" sz="1100" b="1" i="0" baseline="0">
                          <a:effectLst/>
                          <a:latin typeface="Cambria Math"/>
                          <a:ea typeface="+mn-ea"/>
                          <a:cs typeface="+mn-cs"/>
                        </a:rPr>
                        <m:t>𝐧</m:t>
                      </m:r>
                    </m:sup>
                    <m:e>
                      <m:r>
                        <m:rPr>
                          <m:nor/>
                        </m:rPr>
                        <a:rPr lang="en-CA" sz="1100" b="1" i="0" baseline="0">
                          <a:effectLst/>
                          <a:latin typeface="Times New Roman" panose="02020603050405020304" pitchFamily="18" charset="0"/>
                          <a:ea typeface="+mn-ea"/>
                          <a:cs typeface="Times New Roman" panose="02020603050405020304" pitchFamily="18" charset="0"/>
                        </a:rPr>
                        <m:t> [(</m:t>
                      </m:r>
                      <m:sSub>
                        <m:sSubPr>
                          <m:ctrlPr>
                            <a:rPr lang="en-CA" sz="1100" b="1" i="1" baseline="0">
                              <a:effectLst/>
                              <a:latin typeface="Cambria Math"/>
                              <a:ea typeface="+mn-ea"/>
                              <a:cs typeface="+mn-cs"/>
                            </a:rPr>
                          </m:ctrlPr>
                        </m:sSubPr>
                        <m:e>
                          <m:r>
                            <a:rPr lang="en-CA" sz="1100" b="1" i="0" baseline="0">
                              <a:effectLst/>
                              <a:latin typeface="Cambria Math"/>
                              <a:ea typeface="+mn-ea"/>
                              <a:cs typeface="+mn-cs"/>
                            </a:rPr>
                            <m:t>𝐏𝐎𝐇</m:t>
                          </m:r>
                        </m:e>
                        <m:sub>
                          <m:r>
                            <a:rPr lang="en-CA" sz="1100" b="1" i="0" baseline="0">
                              <a:effectLst/>
                              <a:latin typeface="Cambria Math"/>
                              <a:ea typeface="+mn-ea"/>
                              <a:cs typeface="+mn-cs"/>
                            </a:rPr>
                            <m:t>𝐢</m:t>
                          </m:r>
                        </m:sub>
                      </m:sSub>
                      <m:r>
                        <m:rPr>
                          <m:nor/>
                        </m:rPr>
                        <a:rPr lang="en-CA" sz="1100" b="1" i="0" baseline="0">
                          <a:effectLst/>
                          <a:latin typeface="Times New Roman" panose="02020603050405020304" pitchFamily="18" charset="0"/>
                          <a:ea typeface="+mn-ea"/>
                          <a:cs typeface="Times New Roman" panose="02020603050405020304" pitchFamily="18" charset="0"/>
                        </a:rPr>
                        <m:t> + </m:t>
                      </m:r>
                      <m:sSub>
                        <m:sSubPr>
                          <m:ctrlPr>
                            <a:rPr lang="en-CA" sz="1100" b="1" i="1" baseline="0">
                              <a:effectLst/>
                              <a:latin typeface="Cambria Math"/>
                              <a:ea typeface="+mn-ea"/>
                              <a:cs typeface="+mn-cs"/>
                            </a:rPr>
                          </m:ctrlPr>
                        </m:sSubPr>
                        <m:e>
                          <m:r>
                            <a:rPr lang="en-CA" sz="1100" b="1" i="0" baseline="0">
                              <a:effectLst/>
                              <a:latin typeface="Cambria Math"/>
                              <a:ea typeface="+mn-ea"/>
                              <a:cs typeface="+mn-cs"/>
                            </a:rPr>
                            <m:t>𝐌𝐎𝐇</m:t>
                          </m:r>
                        </m:e>
                        <m:sub>
                          <m:r>
                            <a:rPr lang="en-CA" sz="1100" b="1" i="0" baseline="0">
                              <a:effectLst/>
                              <a:latin typeface="Cambria Math"/>
                              <a:ea typeface="+mn-ea"/>
                              <a:cs typeface="+mn-cs"/>
                            </a:rPr>
                            <m:t>𝐢</m:t>
                          </m:r>
                        </m:sub>
                      </m:sSub>
                      <m:r>
                        <m:rPr>
                          <m:nor/>
                        </m:rPr>
                        <a:rPr lang="en-CA" sz="1100" b="1" i="0" baseline="0">
                          <a:effectLst/>
                          <a:latin typeface="Times New Roman" panose="02020603050405020304" pitchFamily="18" charset="0"/>
                          <a:ea typeface="+mn-ea"/>
                          <a:cs typeface="Times New Roman" panose="02020603050405020304" pitchFamily="18" charset="0"/>
                        </a:rPr>
                        <m:t>) </m:t>
                      </m:r>
                      <m:r>
                        <a:rPr lang="en-CA" sz="1100" b="1" i="0" baseline="0">
                          <a:effectLst/>
                          <a:latin typeface="Cambria Math"/>
                          <a:ea typeface="+mn-ea"/>
                          <a:cs typeface="+mn-cs"/>
                        </a:rPr>
                        <m:t>𝐱</m:t>
                      </m:r>
                      <m:r>
                        <a:rPr lang="en-CA" sz="1100" b="1" i="0" baseline="0">
                          <a:effectLst/>
                          <a:latin typeface="Cambria Math"/>
                          <a:ea typeface="+mn-ea"/>
                          <a:cs typeface="+mn-cs"/>
                        </a:rPr>
                        <m:t> </m:t>
                      </m:r>
                      <m:sSub>
                        <m:sSubPr>
                          <m:ctrlPr>
                            <a:rPr lang="en-CA" sz="1100" b="1" i="1" baseline="0">
                              <a:effectLst/>
                              <a:latin typeface="Cambria Math"/>
                              <a:ea typeface="+mn-ea"/>
                              <a:cs typeface="+mn-cs"/>
                            </a:rPr>
                          </m:ctrlPr>
                        </m:sSubPr>
                        <m:e>
                          <m:r>
                            <a:rPr lang="en-CA" sz="1100" b="1" i="0" baseline="0">
                              <a:effectLst/>
                              <a:latin typeface="Cambria Math"/>
                              <a:ea typeface="+mn-ea"/>
                              <a:cs typeface="+mn-cs"/>
                            </a:rPr>
                            <m:t>𝐌𝐂</m:t>
                          </m:r>
                        </m:e>
                        <m:sub>
                          <m:r>
                            <a:rPr lang="en-CA" sz="1100" b="1" i="0" baseline="0">
                              <a:effectLst/>
                              <a:latin typeface="Cambria Math"/>
                              <a:ea typeface="+mn-ea"/>
                              <a:cs typeface="+mn-cs"/>
                            </a:rPr>
                            <m:t>𝐢</m:t>
                          </m:r>
                          <m:r>
                            <a:rPr lang="en-CA" sz="1100" b="1" i="0" baseline="0">
                              <a:effectLst/>
                              <a:latin typeface="Cambria Math"/>
                              <a:ea typeface="+mn-ea"/>
                              <a:cs typeface="+mn-cs"/>
                            </a:rPr>
                            <m:t>  </m:t>
                          </m:r>
                        </m:sub>
                      </m:sSub>
                      <m:r>
                        <m:rPr>
                          <m:nor/>
                        </m:rPr>
                        <a:rPr lang="en-CA" sz="1100" b="1" i="0" baseline="0">
                          <a:effectLst/>
                          <a:latin typeface="Times New Roman" panose="02020603050405020304" pitchFamily="18" charset="0"/>
                          <a:ea typeface="+mn-ea"/>
                          <a:cs typeface="Times New Roman" panose="02020603050405020304" pitchFamily="18" charset="0"/>
                        </a:rPr>
                        <m:t>] / </m:t>
                      </m:r>
                    </m:e>
                  </m:nary>
                </m:oMath>
              </a14:m>
              <a:r>
                <a:rPr lang="en-CA" sz="1100" b="1" i="0" baseline="0">
                  <a:effectLst/>
                  <a:latin typeface="Times New Roman" panose="02020603050405020304" pitchFamily="18" charset="0"/>
                  <a:ea typeface="+mn-ea"/>
                  <a:cs typeface="Times New Roman" panose="02020603050405020304" pitchFamily="18" charset="0"/>
                </a:rPr>
                <a:t>(PH x GSMC)} x 100 [%]</a:t>
              </a:r>
              <a:r>
                <a:rPr lang="en-CA" sz="1100" b="0" i="0" baseline="0">
                  <a:effectLst/>
                  <a:latin typeface="Times New Roman" panose="02020603050405020304" pitchFamily="18" charset="0"/>
                  <a:ea typeface="+mn-ea"/>
                  <a:cs typeface="Times New Roman" panose="02020603050405020304" pitchFamily="18" charset="0"/>
                </a:rPr>
                <a:t>, where POH</a:t>
              </a:r>
              <a:r>
                <a:rPr lang="en-CA" sz="1100" b="0" i="0" baseline="-25000">
                  <a:effectLst/>
                  <a:latin typeface="Times New Roman" panose="02020603050405020304" pitchFamily="18" charset="0"/>
                  <a:ea typeface="+mn-ea"/>
                  <a:cs typeface="Times New Roman" panose="02020603050405020304" pitchFamily="18" charset="0"/>
                </a:rPr>
                <a:t>i</a:t>
              </a:r>
              <a:r>
                <a:rPr lang="en-CA" sz="1100" b="0" i="0" baseline="0">
                  <a:effectLst/>
                  <a:latin typeface="Times New Roman" panose="02020603050405020304" pitchFamily="18" charset="0"/>
                  <a:ea typeface="+mn-ea"/>
                  <a:cs typeface="Times New Roman" panose="02020603050405020304" pitchFamily="18" charset="0"/>
                </a:rPr>
                <a:t> is the number of hours in a year the unit i is on planned outage; MOH</a:t>
              </a:r>
              <a:r>
                <a:rPr lang="en-CA" sz="1100" b="0" i="0" baseline="-25000">
                  <a:effectLst/>
                  <a:latin typeface="Times New Roman" panose="02020603050405020304" pitchFamily="18" charset="0"/>
                  <a:ea typeface="+mn-ea"/>
                  <a:cs typeface="Times New Roman" panose="02020603050405020304" pitchFamily="18" charset="0"/>
                </a:rPr>
                <a:t>i</a:t>
              </a:r>
              <a:r>
                <a:rPr lang="en-CA" sz="1100" b="0" i="0" baseline="0">
                  <a:effectLst/>
                  <a:latin typeface="Times New Roman" panose="02020603050405020304" pitchFamily="18" charset="0"/>
                  <a:ea typeface="+mn-ea"/>
                  <a:cs typeface="Times New Roman" panose="02020603050405020304" pitchFamily="18" charset="0"/>
                </a:rPr>
                <a:t> is the number of hours in a year the unit i is on maintenance outage; MC</a:t>
              </a:r>
              <a:r>
                <a:rPr lang="en-CA" sz="1100" b="0" i="0" baseline="-25000">
                  <a:effectLst/>
                  <a:latin typeface="Times New Roman" panose="02020603050405020304" pitchFamily="18" charset="0"/>
                  <a:ea typeface="+mn-ea"/>
                  <a:cs typeface="Times New Roman" panose="02020603050405020304" pitchFamily="18" charset="0"/>
                </a:rPr>
                <a:t>i</a:t>
              </a:r>
              <a:r>
                <a:rPr lang="en-CA" sz="1100" b="0" i="0" baseline="0">
                  <a:effectLst/>
                  <a:latin typeface="Times New Roman" panose="02020603050405020304" pitchFamily="18" charset="0"/>
                  <a:ea typeface="+mn-ea"/>
                  <a:cs typeface="Times New Roman" panose="02020603050405020304" pitchFamily="18" charset="0"/>
                </a:rPr>
                <a:t> is the unit i maximum capability; PH is the total number of hours in a year; GSMC is the station maximum capability. T</a:t>
              </a:r>
              <a:r>
                <a:rPr lang="en-CA" sz="1100">
                  <a:effectLst/>
                  <a:latin typeface="Times New Roman" panose="02020603050405020304" pitchFamily="18" charset="0"/>
                  <a:ea typeface="+mn-ea"/>
                  <a:cs typeface="Times New Roman" panose="02020603050405020304" pitchFamily="18" charset="0"/>
                </a:rPr>
                <a:t>he Σ sign refers to summing the terms over each unit in the station, 1 to </a:t>
              </a:r>
              <a:r>
                <a:rPr lang="en-CA" sz="1100" i="1">
                  <a:effectLst/>
                  <a:latin typeface="Times New Roman" panose="02020603050405020304" pitchFamily="18" charset="0"/>
                  <a:ea typeface="+mn-ea"/>
                  <a:cs typeface="Times New Roman" panose="02020603050405020304" pitchFamily="18" charset="0"/>
                </a:rPr>
                <a:t>n</a:t>
              </a:r>
              <a:r>
                <a:rPr lang="en-CA" sz="1100">
                  <a:effectLst/>
                  <a:latin typeface="Times New Roman" panose="02020603050405020304" pitchFamily="18" charset="0"/>
                  <a:ea typeface="+mn-ea"/>
                  <a:cs typeface="Times New Roman" panose="02020603050405020304" pitchFamily="18" charset="0"/>
                </a:rPr>
                <a:t>. </a:t>
              </a:r>
              <a:endParaRPr lang="en-CA" sz="1100">
                <a:effectLst/>
                <a:latin typeface="Times New Roman" panose="02020603050405020304" pitchFamily="18" charset="0"/>
                <a:cs typeface="Times New Roman" panose="02020603050405020304" pitchFamily="18" charset="0"/>
              </a:endParaRPr>
            </a:p>
            <a:p>
              <a:pPr rtl="0" eaLnBrk="1" fontAlgn="auto" latinLnBrk="0" hangingPunct="1">
                <a:lnSpc>
                  <a:spcPct val="100000"/>
                </a:lnSpc>
              </a:pPr>
              <a:endParaRPr lang="en-CA" sz="800" b="1" i="0" baseline="0">
                <a:effectLst/>
                <a:latin typeface="Times New Roman" panose="02020603050405020304" pitchFamily="18" charset="0"/>
                <a:ea typeface="+mn-ea"/>
                <a:cs typeface="Times New Roman" panose="02020603050405020304" pitchFamily="18" charset="0"/>
              </a:endParaRPr>
            </a:p>
            <a:p>
              <a:pPr rtl="0">
                <a:lnSpc>
                  <a:spcPct val="100000"/>
                </a:lnSpc>
              </a:pPr>
              <a:r>
                <a:rPr lang="en-CA" sz="1100" b="0" i="0" baseline="0">
                  <a:effectLst/>
                  <a:latin typeface="Times New Roman" panose="02020603050405020304" pitchFamily="18" charset="0"/>
                  <a:ea typeface="+mn-ea"/>
                  <a:cs typeface="Times New Roman" panose="02020603050405020304" pitchFamily="18" charset="0"/>
                </a:rPr>
                <a:t>Insert as many rows as necessary.</a:t>
              </a:r>
              <a:endParaRPr lang="en-CA" sz="1100" b="0" i="0" u="none" strike="noStrike" baseline="0">
                <a:solidFill>
                  <a:srgbClr val="000000"/>
                </a:solidFill>
                <a:latin typeface="Times New Roman"/>
                <a:cs typeface="Times New Roman"/>
              </a:endParaRPr>
            </a:p>
          </xdr:txBody>
        </xdr:sp>
      </mc:Choice>
      <mc:Fallback xmlns="">
        <xdr:sp macro="" textlink="">
          <xdr:nvSpPr>
            <xdr:cNvPr id="4" name="Text Box 6"/>
            <xdr:cNvSpPr txBox="1">
              <a:spLocks noChangeArrowheads="1"/>
            </xdr:cNvSpPr>
          </xdr:nvSpPr>
          <xdr:spPr bwMode="auto">
            <a:xfrm>
              <a:off x="6350" y="15000881"/>
              <a:ext cx="13740130" cy="1260348"/>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rtl="0" eaLnBrk="1" fontAlgn="auto" latinLnBrk="0" hangingPunct="1">
                <a:lnSpc>
                  <a:spcPct val="100000"/>
                </a:lnSpc>
              </a:pPr>
              <a:r>
                <a:rPr lang="en-CA" sz="1100" b="1" i="0" baseline="0">
                  <a:effectLst/>
                  <a:latin typeface="Times New Roman" panose="02020603050405020304" pitchFamily="18" charset="0"/>
                  <a:ea typeface="+mn-ea"/>
                  <a:cs typeface="Times New Roman" panose="02020603050405020304" pitchFamily="18" charset="0"/>
                </a:rPr>
                <a:t>A. Generating Station Weighted Planned and Maintenance Outage Factor (WPMOF) </a:t>
              </a:r>
              <a:r>
                <a:rPr lang="en-CA" sz="1100" b="0" i="0" baseline="0">
                  <a:effectLst/>
                  <a:latin typeface="Times New Roman" panose="02020603050405020304" pitchFamily="18" charset="0"/>
                  <a:ea typeface="+mn-ea"/>
                  <a:cs typeface="Times New Roman" panose="02020603050405020304" pitchFamily="18" charset="0"/>
                </a:rPr>
                <a:t>- The capacity weighted percentage of time in a year that the units in a station are on </a:t>
              </a:r>
              <a:r>
                <a:rPr lang="en-CA" sz="1100" b="0" i="1" baseline="0">
                  <a:effectLst/>
                  <a:latin typeface="Times New Roman" panose="02020603050405020304" pitchFamily="18" charset="0"/>
                  <a:ea typeface="+mn-ea"/>
                  <a:cs typeface="Times New Roman" panose="02020603050405020304" pitchFamily="18" charset="0"/>
                </a:rPr>
                <a:t>planned outage </a:t>
              </a:r>
              <a:r>
                <a:rPr lang="en-CA" sz="1100" b="0" i="0" baseline="0">
                  <a:effectLst/>
                  <a:latin typeface="Times New Roman" panose="02020603050405020304" pitchFamily="18" charset="0"/>
                  <a:ea typeface="+mn-ea"/>
                  <a:cs typeface="Times New Roman" panose="02020603050405020304" pitchFamily="18" charset="0"/>
                </a:rPr>
                <a:t>and maintenance outage. </a:t>
              </a:r>
              <a:endParaRPr lang="en-CA" sz="1100">
                <a:effectLst/>
                <a:latin typeface="Times New Roman" panose="02020603050405020304" pitchFamily="18" charset="0"/>
                <a:cs typeface="Times New Roman" panose="02020603050405020304" pitchFamily="18" charset="0"/>
              </a:endParaRPr>
            </a:p>
            <a:p>
              <a:pPr rtl="0" eaLnBrk="1" fontAlgn="auto" latinLnBrk="0" hangingPunct="1">
                <a:lnSpc>
                  <a:spcPct val="100000"/>
                </a:lnSpc>
              </a:pPr>
              <a:r>
                <a:rPr lang="en-CA" sz="1100" b="0" i="0" baseline="0">
                  <a:effectLst/>
                  <a:latin typeface="Times New Roman" panose="02020603050405020304" pitchFamily="18" charset="0"/>
                  <a:ea typeface="+mn-ea"/>
                  <a:cs typeface="Times New Roman" panose="02020603050405020304" pitchFamily="18" charset="0"/>
                </a:rPr>
                <a:t>Maintenance outage means an outage that can be deferred beyond the end of the next weekend but requires equipment removal before the next planned outage.</a:t>
              </a:r>
            </a:p>
            <a:p>
              <a:pPr rtl="0" eaLnBrk="1" fontAlgn="auto" latinLnBrk="0" hangingPunct="1">
                <a:lnSpc>
                  <a:spcPct val="100000"/>
                </a:lnSpc>
              </a:pPr>
              <a:endParaRPr lang="en-CA" sz="800">
                <a:effectLst/>
                <a:latin typeface="Times New Roman" panose="02020603050405020304" pitchFamily="18" charset="0"/>
                <a:cs typeface="Times New Roman" panose="02020603050405020304" pitchFamily="18" charset="0"/>
              </a:endParaRPr>
            </a:p>
            <a:p>
              <a:pPr rtl="0" eaLnBrk="1" fontAlgn="auto" latinLnBrk="0" hangingPunct="1">
                <a:lnSpc>
                  <a:spcPct val="100000"/>
                </a:lnSpc>
              </a:pPr>
              <a:r>
                <a:rPr lang="en-CA" sz="1100" b="1" i="0" baseline="0">
                  <a:effectLst/>
                  <a:latin typeface="Times New Roman" panose="02020603050405020304" pitchFamily="18" charset="0"/>
                  <a:ea typeface="+mn-ea"/>
                  <a:cs typeface="Times New Roman" panose="02020603050405020304" pitchFamily="18" charset="0"/>
                </a:rPr>
                <a:t>WPMOF ={ </a:t>
              </a:r>
              <a:r>
                <a:rPr lang="en-CA" sz="1100" b="1" i="0" baseline="0">
                  <a:effectLst/>
                  <a:latin typeface="Cambria Math"/>
                  <a:ea typeface="+mn-ea"/>
                  <a:cs typeface="+mn-cs"/>
                </a:rPr>
                <a:t>∑_(𝐢=𝟏)^𝐧▒〖"</a:t>
              </a:r>
              <a:r>
                <a:rPr lang="en-CA" sz="1100" b="1" i="0" baseline="0">
                  <a:effectLst/>
                  <a:latin typeface="Times New Roman" panose="02020603050405020304" pitchFamily="18" charset="0"/>
                  <a:ea typeface="+mn-ea"/>
                  <a:cs typeface="Times New Roman" panose="02020603050405020304" pitchFamily="18" charset="0"/>
                </a:rPr>
                <a:t> [(</a:t>
              </a:r>
              <a:r>
                <a:rPr lang="en-CA" sz="1100" b="1" i="0" baseline="0">
                  <a:effectLst/>
                  <a:latin typeface="Cambria Math"/>
                  <a:ea typeface="+mn-ea"/>
                  <a:cs typeface="+mn-cs"/>
                </a:rPr>
                <a:t>" 〖𝐏𝐎𝐇〗_𝐢 "</a:t>
              </a:r>
              <a:r>
                <a:rPr lang="en-CA" sz="1100" b="1" i="0" baseline="0">
                  <a:effectLst/>
                  <a:latin typeface="Times New Roman" panose="02020603050405020304" pitchFamily="18" charset="0"/>
                  <a:ea typeface="+mn-ea"/>
                  <a:cs typeface="Times New Roman" panose="02020603050405020304" pitchFamily="18" charset="0"/>
                </a:rPr>
                <a:t> + </a:t>
              </a:r>
              <a:r>
                <a:rPr lang="en-CA" sz="1100" b="1" i="0" baseline="0">
                  <a:effectLst/>
                  <a:latin typeface="Cambria Math"/>
                  <a:ea typeface="+mn-ea"/>
                  <a:cs typeface="+mn-cs"/>
                </a:rPr>
                <a:t>" 〖𝐌𝐎𝐇〗_𝐢 "</a:t>
              </a:r>
              <a:r>
                <a:rPr lang="en-CA" sz="1100" b="1" i="0" baseline="0">
                  <a:effectLst/>
                  <a:latin typeface="Times New Roman" panose="02020603050405020304" pitchFamily="18" charset="0"/>
                  <a:ea typeface="+mn-ea"/>
                  <a:cs typeface="Times New Roman" panose="02020603050405020304" pitchFamily="18" charset="0"/>
                </a:rPr>
                <a:t>) </a:t>
              </a:r>
              <a:r>
                <a:rPr lang="en-CA" sz="1100" b="1" i="0" baseline="0">
                  <a:effectLst/>
                  <a:latin typeface="Cambria Math"/>
                  <a:ea typeface="+mn-ea"/>
                  <a:cs typeface="+mn-cs"/>
                </a:rPr>
                <a:t>" 𝐱 〖𝐌𝐂〗_(𝐢  ) "</a:t>
              </a:r>
              <a:r>
                <a:rPr lang="en-CA" sz="1100" b="1" i="0" baseline="0">
                  <a:effectLst/>
                  <a:latin typeface="Times New Roman" panose="02020603050405020304" pitchFamily="18" charset="0"/>
                  <a:ea typeface="+mn-ea"/>
                  <a:cs typeface="Times New Roman" panose="02020603050405020304" pitchFamily="18" charset="0"/>
                </a:rPr>
                <a:t>] / </a:t>
              </a:r>
              <a:r>
                <a:rPr lang="en-CA" sz="1100" b="1" i="0" baseline="0">
                  <a:effectLst/>
                  <a:latin typeface="Cambria Math"/>
                  <a:ea typeface="+mn-ea"/>
                  <a:cs typeface="Times New Roman" panose="02020603050405020304" pitchFamily="18" charset="0"/>
                </a:rPr>
                <a:t>" </a:t>
              </a:r>
              <a:r>
                <a:rPr lang="en-CA" sz="1100" b="1" i="0" baseline="0">
                  <a:effectLst/>
                  <a:latin typeface="Cambria Math"/>
                  <a:ea typeface="+mn-ea"/>
                  <a:cs typeface="+mn-cs"/>
                </a:rPr>
                <a:t>〗</a:t>
              </a:r>
              <a:r>
                <a:rPr lang="en-CA" sz="1100" b="1" i="0" baseline="0">
                  <a:effectLst/>
                  <a:latin typeface="Times New Roman" panose="02020603050405020304" pitchFamily="18" charset="0"/>
                  <a:ea typeface="+mn-ea"/>
                  <a:cs typeface="Times New Roman" panose="02020603050405020304" pitchFamily="18" charset="0"/>
                </a:rPr>
                <a:t>(PH x GSMC)} x 100 [%]</a:t>
              </a:r>
              <a:r>
                <a:rPr lang="en-CA" sz="1100" b="0" i="0" baseline="0">
                  <a:effectLst/>
                  <a:latin typeface="Times New Roman" panose="02020603050405020304" pitchFamily="18" charset="0"/>
                  <a:ea typeface="+mn-ea"/>
                  <a:cs typeface="Times New Roman" panose="02020603050405020304" pitchFamily="18" charset="0"/>
                </a:rPr>
                <a:t>, where POH</a:t>
              </a:r>
              <a:r>
                <a:rPr lang="en-CA" sz="1100" b="0" i="0" baseline="-25000">
                  <a:effectLst/>
                  <a:latin typeface="Times New Roman" panose="02020603050405020304" pitchFamily="18" charset="0"/>
                  <a:ea typeface="+mn-ea"/>
                  <a:cs typeface="Times New Roman" panose="02020603050405020304" pitchFamily="18" charset="0"/>
                </a:rPr>
                <a:t>i</a:t>
              </a:r>
              <a:r>
                <a:rPr lang="en-CA" sz="1100" b="0" i="0" baseline="0">
                  <a:effectLst/>
                  <a:latin typeface="Times New Roman" panose="02020603050405020304" pitchFamily="18" charset="0"/>
                  <a:ea typeface="+mn-ea"/>
                  <a:cs typeface="Times New Roman" panose="02020603050405020304" pitchFamily="18" charset="0"/>
                </a:rPr>
                <a:t> is the number of hours in a year the unit i is on planned outage; MOH</a:t>
              </a:r>
              <a:r>
                <a:rPr lang="en-CA" sz="1100" b="0" i="0" baseline="-25000">
                  <a:effectLst/>
                  <a:latin typeface="Times New Roman" panose="02020603050405020304" pitchFamily="18" charset="0"/>
                  <a:ea typeface="+mn-ea"/>
                  <a:cs typeface="Times New Roman" panose="02020603050405020304" pitchFamily="18" charset="0"/>
                </a:rPr>
                <a:t>i</a:t>
              </a:r>
              <a:r>
                <a:rPr lang="en-CA" sz="1100" b="0" i="0" baseline="0">
                  <a:effectLst/>
                  <a:latin typeface="Times New Roman" panose="02020603050405020304" pitchFamily="18" charset="0"/>
                  <a:ea typeface="+mn-ea"/>
                  <a:cs typeface="Times New Roman" panose="02020603050405020304" pitchFamily="18" charset="0"/>
                </a:rPr>
                <a:t> is the number of hours in a year the unit i is on maintenance outage; MC</a:t>
              </a:r>
              <a:r>
                <a:rPr lang="en-CA" sz="1100" b="0" i="0" baseline="-25000">
                  <a:effectLst/>
                  <a:latin typeface="Times New Roman" panose="02020603050405020304" pitchFamily="18" charset="0"/>
                  <a:ea typeface="+mn-ea"/>
                  <a:cs typeface="Times New Roman" panose="02020603050405020304" pitchFamily="18" charset="0"/>
                </a:rPr>
                <a:t>i</a:t>
              </a:r>
              <a:r>
                <a:rPr lang="en-CA" sz="1100" b="0" i="0" baseline="0">
                  <a:effectLst/>
                  <a:latin typeface="Times New Roman" panose="02020603050405020304" pitchFamily="18" charset="0"/>
                  <a:ea typeface="+mn-ea"/>
                  <a:cs typeface="Times New Roman" panose="02020603050405020304" pitchFamily="18" charset="0"/>
                </a:rPr>
                <a:t> is the unit i maximum capability; PH is the total number of hours in a year; GSMC is the station maximum capability. T</a:t>
              </a:r>
              <a:r>
                <a:rPr lang="en-CA" sz="1100">
                  <a:effectLst/>
                  <a:latin typeface="Times New Roman" panose="02020603050405020304" pitchFamily="18" charset="0"/>
                  <a:ea typeface="+mn-ea"/>
                  <a:cs typeface="Times New Roman" panose="02020603050405020304" pitchFamily="18" charset="0"/>
                </a:rPr>
                <a:t>he Σ sign refers to summing the terms over each unit in the station, 1 to </a:t>
              </a:r>
              <a:r>
                <a:rPr lang="en-CA" sz="1100" i="1">
                  <a:effectLst/>
                  <a:latin typeface="Times New Roman" panose="02020603050405020304" pitchFamily="18" charset="0"/>
                  <a:ea typeface="+mn-ea"/>
                  <a:cs typeface="Times New Roman" panose="02020603050405020304" pitchFamily="18" charset="0"/>
                </a:rPr>
                <a:t>n</a:t>
              </a:r>
              <a:r>
                <a:rPr lang="en-CA" sz="1100">
                  <a:effectLst/>
                  <a:latin typeface="Times New Roman" panose="02020603050405020304" pitchFamily="18" charset="0"/>
                  <a:ea typeface="+mn-ea"/>
                  <a:cs typeface="Times New Roman" panose="02020603050405020304" pitchFamily="18" charset="0"/>
                </a:rPr>
                <a:t>. </a:t>
              </a:r>
              <a:endParaRPr lang="en-CA" sz="1100">
                <a:effectLst/>
                <a:latin typeface="Times New Roman" panose="02020603050405020304" pitchFamily="18" charset="0"/>
                <a:cs typeface="Times New Roman" panose="02020603050405020304" pitchFamily="18" charset="0"/>
              </a:endParaRPr>
            </a:p>
            <a:p>
              <a:pPr rtl="0" eaLnBrk="1" fontAlgn="auto" latinLnBrk="0" hangingPunct="1">
                <a:lnSpc>
                  <a:spcPct val="100000"/>
                </a:lnSpc>
              </a:pPr>
              <a:endParaRPr lang="en-CA" sz="800" b="1" i="0" baseline="0">
                <a:effectLst/>
                <a:latin typeface="Times New Roman" panose="02020603050405020304" pitchFamily="18" charset="0"/>
                <a:ea typeface="+mn-ea"/>
                <a:cs typeface="Times New Roman" panose="02020603050405020304" pitchFamily="18" charset="0"/>
              </a:endParaRPr>
            </a:p>
            <a:p>
              <a:pPr rtl="0">
                <a:lnSpc>
                  <a:spcPct val="100000"/>
                </a:lnSpc>
              </a:pPr>
              <a:r>
                <a:rPr lang="en-CA" sz="1100" b="0" i="0" baseline="0">
                  <a:effectLst/>
                  <a:latin typeface="Times New Roman" panose="02020603050405020304" pitchFamily="18" charset="0"/>
                  <a:ea typeface="+mn-ea"/>
                  <a:cs typeface="Times New Roman" panose="02020603050405020304" pitchFamily="18" charset="0"/>
                </a:rPr>
                <a:t>Insert as many rows as necessary.</a:t>
              </a:r>
              <a:endParaRPr lang="en-CA" sz="1100" b="0" i="0" u="none" strike="noStrike" baseline="0">
                <a:solidFill>
                  <a:srgbClr val="000000"/>
                </a:solidFill>
                <a:latin typeface="Times New Roman"/>
                <a:cs typeface="Times New Roman"/>
              </a:endParaRPr>
            </a:p>
          </xdr:txBody>
        </xdr:sp>
      </mc:Fallback>
    </mc:AlternateContent>
    <xdr:clientData/>
  </xdr:twoCellAnchor>
  <xdr:twoCellAnchor>
    <xdr:from>
      <xdr:col>0</xdr:col>
      <xdr:colOff>3810</xdr:colOff>
      <xdr:row>11</xdr:row>
      <xdr:rowOff>0</xdr:rowOff>
    </xdr:from>
    <xdr:to>
      <xdr:col>19</xdr:col>
      <xdr:colOff>0</xdr:colOff>
      <xdr:row>12</xdr:row>
      <xdr:rowOff>4064</xdr:rowOff>
    </xdr:to>
    <xdr:sp macro="" textlink="">
      <xdr:nvSpPr>
        <xdr:cNvPr id="5" name="Text Box 12"/>
        <xdr:cNvSpPr txBox="1">
          <a:spLocks noChangeArrowheads="1"/>
        </xdr:cNvSpPr>
      </xdr:nvSpPr>
      <xdr:spPr bwMode="auto">
        <a:xfrm>
          <a:off x="3810" y="2339340"/>
          <a:ext cx="13742670" cy="82702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CA" sz="1100" b="1" i="0" u="none" strike="noStrike" kern="0" cap="none" spc="0" normalizeH="0" baseline="0" noProof="0">
              <a:ln>
                <a:noFill/>
              </a:ln>
              <a:solidFill>
                <a:srgbClr val="000000"/>
              </a:solidFill>
              <a:effectLst/>
              <a:uLnTx/>
              <a:uFillTx/>
              <a:latin typeface="Times New Roman" panose="02020603050405020304" pitchFamily="18" charset="0"/>
              <a:cs typeface="Times New Roman" panose="02020603050405020304" pitchFamily="18" charset="0"/>
            </a:rPr>
            <a:t>A. Generating Station Maximum Capability (GSMC) (MW) - </a:t>
          </a:r>
          <a:r>
            <a:rPr kumimoji="0" lang="en-CA" sz="1100" b="0" i="0" u="none" strike="noStrike" kern="0" cap="none" spc="0" normalizeH="0" baseline="0" noProof="0">
              <a:ln>
                <a:noFill/>
              </a:ln>
              <a:solidFill>
                <a:srgbClr val="000000"/>
              </a:solidFill>
              <a:effectLst/>
              <a:uLnTx/>
              <a:uFillTx/>
              <a:latin typeface="Times New Roman" panose="02020603050405020304" pitchFamily="18" charset="0"/>
              <a:cs typeface="Times New Roman" panose="02020603050405020304" pitchFamily="18" charset="0"/>
            </a:rPr>
            <a:t>The maximum generation output at the grid connection point.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CA"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CA" sz="1100" b="0" i="0" baseline="0">
              <a:effectLst/>
              <a:latin typeface="Times New Roman" panose="02020603050405020304" pitchFamily="18" charset="0"/>
              <a:ea typeface="+mn-ea"/>
              <a:cs typeface="Times New Roman" panose="02020603050405020304" pitchFamily="18" charset="0"/>
            </a:rPr>
            <a:t>Insert as many rows as necessary. </a:t>
          </a:r>
          <a:endParaRPr lang="en-CA">
            <a:effectLst/>
            <a:latin typeface="Times New Roman" panose="02020603050405020304" pitchFamily="18" charset="0"/>
            <a:cs typeface="Times New Roman" panose="02020603050405020304"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Please comment on significant changes from the last submission using the text box on this page.</a:t>
          </a:r>
          <a:endParaRPr kumimoji="0" lang="en-CA" sz="1100" b="0" i="0" u="none" strike="noStrike" kern="0" cap="none" spc="0" normalizeH="0" baseline="0" noProof="0">
            <a:ln>
              <a:noFill/>
            </a:ln>
            <a:solidFill>
              <a:sysClr val="windowText" lastClr="000000"/>
            </a:solidFill>
            <a:effectLst/>
            <a:uLnTx/>
            <a:uFillTx/>
            <a:latin typeface="Times New Roman" panose="02020603050405020304" pitchFamily="18" charset="0"/>
            <a:cs typeface="Times New Roman" panose="02020603050405020304" pitchFamily="18" charset="0"/>
          </a:endParaRPr>
        </a:p>
      </xdr:txBody>
    </xdr:sp>
    <xdr:clientData/>
  </xdr:twoCellAnchor>
  <xdr:twoCellAnchor>
    <xdr:from>
      <xdr:col>0</xdr:col>
      <xdr:colOff>3810</xdr:colOff>
      <xdr:row>51</xdr:row>
      <xdr:rowOff>3810</xdr:rowOff>
    </xdr:from>
    <xdr:to>
      <xdr:col>19</xdr:col>
      <xdr:colOff>0</xdr:colOff>
      <xdr:row>52</xdr:row>
      <xdr:rowOff>3810</xdr:rowOff>
    </xdr:to>
    <xdr:sp macro="" textlink="">
      <xdr:nvSpPr>
        <xdr:cNvPr id="6" name="Text Box 10"/>
        <xdr:cNvSpPr txBox="1">
          <a:spLocks noChangeArrowheads="1"/>
        </xdr:cNvSpPr>
      </xdr:nvSpPr>
      <xdr:spPr bwMode="auto">
        <a:xfrm>
          <a:off x="3810" y="10298430"/>
          <a:ext cx="13742670" cy="82296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CA" sz="1100" b="1" i="0" baseline="0">
              <a:effectLst/>
              <a:latin typeface="Times New Roman" panose="02020603050405020304" pitchFamily="18" charset="0"/>
              <a:ea typeface="+mn-ea"/>
              <a:cs typeface="Times New Roman" panose="02020603050405020304" pitchFamily="18" charset="0"/>
            </a:rPr>
            <a:t>A. Generating Station Maximum Capability (GSMC) (MW)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CA" sz="800" b="1" i="0" baseline="0">
            <a:effectLst/>
            <a:latin typeface="Times New Roman" panose="02020603050405020304" pitchFamily="18" charset="0"/>
            <a:ea typeface="+mn-ea"/>
            <a:cs typeface="Times New Roman" panose="02020603050405020304" pitchFamily="18"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100" b="0" i="0" baseline="0">
              <a:effectLst/>
              <a:latin typeface="Times New Roman" panose="02020603050405020304" pitchFamily="18" charset="0"/>
              <a:ea typeface="+mn-ea"/>
              <a:cs typeface="Times New Roman" panose="02020603050405020304" pitchFamily="18" charset="0"/>
            </a:rPr>
            <a:t>Insert as many rows as necessary. </a:t>
          </a:r>
          <a:endParaRPr lang="en-CA" sz="1100">
            <a:effectLst/>
            <a:latin typeface="Times New Roman" panose="02020603050405020304" pitchFamily="18" charset="0"/>
            <a:cs typeface="Times New Roman" panose="02020603050405020304" pitchFamily="18"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100" b="0" i="0" baseline="0">
              <a:effectLst/>
              <a:latin typeface="Times New Roman" panose="02020603050405020304" pitchFamily="18" charset="0"/>
              <a:ea typeface="+mn-ea"/>
              <a:cs typeface="Times New Roman" panose="02020603050405020304" pitchFamily="18" charset="0"/>
            </a:rPr>
            <a:t>Please comment on significant changes from the last submission using the text box on this page.                                        </a:t>
          </a:r>
          <a:endParaRPr lang="en-CA" sz="1100" b="0" i="0" u="none" strike="noStrike" baseline="0">
            <a:solidFill>
              <a:srgbClr val="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7620</xdr:colOff>
      <xdr:row>30</xdr:row>
      <xdr:rowOff>0</xdr:rowOff>
    </xdr:from>
    <xdr:to>
      <xdr:col>19</xdr:col>
      <xdr:colOff>0</xdr:colOff>
      <xdr:row>31</xdr:row>
      <xdr:rowOff>0</xdr:rowOff>
    </xdr:to>
    <xdr:sp macro="" textlink="">
      <xdr:nvSpPr>
        <xdr:cNvPr id="7" name="Text Box 10"/>
        <xdr:cNvSpPr txBox="1">
          <a:spLocks noChangeArrowheads="1"/>
        </xdr:cNvSpPr>
      </xdr:nvSpPr>
      <xdr:spPr bwMode="auto">
        <a:xfrm>
          <a:off x="7620" y="6179820"/>
          <a:ext cx="13738860" cy="7620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CA" sz="11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B. Array-to-Inverter Ratio </a:t>
          </a:r>
          <a:r>
            <a:rPr lang="en-CA" sz="1100" b="1" i="0" baseline="0">
              <a:effectLst/>
              <a:latin typeface="Times New Roman" panose="02020603050405020304" pitchFamily="18" charset="0"/>
              <a:ea typeface="+mn-ea"/>
              <a:cs typeface="Times New Roman" panose="02020603050405020304" pitchFamily="18" charset="0"/>
            </a:rPr>
            <a:t>(%) </a:t>
          </a:r>
          <a:r>
            <a:rPr kumimoji="0" lang="en-CA" sz="11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For solar facilities only </a:t>
          </a:r>
          <a:r>
            <a:rPr lang="en-CA" sz="1100" b="1" i="0" baseline="0">
              <a:effectLst/>
              <a:latin typeface="Times New Roman" panose="02020603050405020304" pitchFamily="18" charset="0"/>
              <a:ea typeface="+mn-ea"/>
              <a:cs typeface="Times New Roman" panose="02020603050405020304" pitchFamily="18" charset="0"/>
            </a:rPr>
            <a:t>- </a:t>
          </a:r>
          <a:r>
            <a:rPr kumimoji="0" lang="en-CA" sz="11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The percentage by which the solar facility's installed capacity exceeds the inverter's rated AC output. </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CA" sz="11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AIR = [ MW</a:t>
          </a:r>
          <a:r>
            <a:rPr kumimoji="0" lang="en-CA" sz="1100" b="1" i="0" u="none" strike="noStrike" kern="0" cap="none" spc="0" normalizeH="0" baseline="-2500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DC(STC)</a:t>
          </a:r>
          <a:r>
            <a:rPr kumimoji="0" lang="en-CA" sz="11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 MW</a:t>
          </a:r>
          <a:r>
            <a:rPr kumimoji="0" lang="en-CA" sz="1100" b="1" i="0" u="none" strike="noStrike" kern="0" cap="none" spc="0" normalizeH="0" baseline="-2500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AC</a:t>
          </a:r>
          <a:r>
            <a:rPr kumimoji="0" lang="en-CA" sz="11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 x 100 [%]</a:t>
          </a:r>
          <a:r>
            <a:rPr kumimoji="0" lang="en-CA" sz="11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where MW</a:t>
          </a:r>
          <a:r>
            <a:rPr kumimoji="0" lang="en-CA" sz="1100" b="0" i="0" u="none" strike="noStrike" kern="0" cap="none" spc="0" normalizeH="0" baseline="-2500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DC(STC) </a:t>
          </a:r>
          <a:r>
            <a:rPr kumimoji="0" lang="en-CA" sz="11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is array's  nameplate MW rating at Standard Test Conditions; </a:t>
          </a:r>
          <a:r>
            <a:rPr lang="en-CA" sz="1100" b="0" i="0" baseline="0">
              <a:effectLst/>
              <a:latin typeface="Times New Roman" panose="02020603050405020304" pitchFamily="18" charset="0"/>
              <a:ea typeface="+mn-ea"/>
              <a:cs typeface="Times New Roman" panose="02020603050405020304" pitchFamily="18" charset="0"/>
            </a:rPr>
            <a:t>MW</a:t>
          </a:r>
          <a:r>
            <a:rPr lang="en-CA" sz="1100" b="0" i="0" baseline="-25000">
              <a:effectLst/>
              <a:latin typeface="Times New Roman" panose="02020603050405020304" pitchFamily="18" charset="0"/>
              <a:ea typeface="+mn-ea"/>
              <a:cs typeface="Times New Roman" panose="02020603050405020304" pitchFamily="18" charset="0"/>
            </a:rPr>
            <a:t>AC</a:t>
          </a:r>
          <a:r>
            <a:rPr kumimoji="0" lang="en-CA" sz="11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is the inverter's rated AC output. C</a:t>
          </a:r>
          <a:r>
            <a:rPr lang="en-CA" sz="1100" b="0" i="0" baseline="0">
              <a:effectLst/>
              <a:latin typeface="Times New Roman" panose="02020603050405020304" pitchFamily="18" charset="0"/>
              <a:ea typeface="+mn-ea"/>
              <a:cs typeface="Times New Roman" panose="02020603050405020304" pitchFamily="18" charset="0"/>
            </a:rPr>
            <a:t>omplete this section only if the facility's AIR is greater than 100%.</a:t>
          </a:r>
          <a:endParaRPr kumimoji="0" lang="en-CA" sz="11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en-CA"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CA" sz="11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Insert as many rows as necessary. </a:t>
          </a:r>
          <a:endParaRPr kumimoji="0" lang="en-CA" sz="1100" b="0" i="0" u="none" strike="noStrike" kern="0" cap="none" spc="0" normalizeH="0" baseline="0" noProof="0">
            <a:ln>
              <a:noFill/>
            </a:ln>
            <a:solidFill>
              <a:sysClr val="windowText" lastClr="000000"/>
            </a:solidFill>
            <a:effectLst/>
            <a:uLnTx/>
            <a:uFillTx/>
            <a:latin typeface="Times New Roman" panose="02020603050405020304" pitchFamily="18" charset="0"/>
            <a:cs typeface="Times New Roman" panose="02020603050405020304" pitchFamily="18" charset="0"/>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CA" sz="11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a:t>
          </a:r>
          <a:endParaRPr kumimoji="0" lang="en-CA" sz="1100" b="0" i="0" u="none" strike="noStrike" kern="0" cap="none" spc="0" normalizeH="0" baseline="0" noProof="0">
            <a:ln>
              <a:noFill/>
            </a:ln>
            <a:solidFill>
              <a:srgbClr val="000000"/>
            </a:solidFill>
            <a:effectLst/>
            <a:uLnTx/>
            <a:uFillTx/>
            <a:latin typeface="Times New Roman" panose="02020603050405020304" pitchFamily="18" charset="0"/>
            <a:cs typeface="Times New Roman" panose="02020603050405020304" pitchFamily="18" charset="0"/>
          </a:endParaRPr>
        </a:p>
      </xdr:txBody>
    </xdr:sp>
    <xdr:clientData/>
  </xdr:twoCellAnchor>
  <xdr:twoCellAnchor editAs="oneCell">
    <xdr:from>
      <xdr:col>0</xdr:col>
      <xdr:colOff>1097280</xdr:colOff>
      <xdr:row>0</xdr:row>
      <xdr:rowOff>0</xdr:rowOff>
    </xdr:from>
    <xdr:to>
      <xdr:col>3</xdr:col>
      <xdr:colOff>441960</xdr:colOff>
      <xdr:row>6</xdr:row>
      <xdr:rowOff>7620</xdr:rowOff>
    </xdr:to>
    <xdr:pic>
      <xdr:nvPicPr>
        <xdr:cNvPr id="8"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7280" y="0"/>
          <a:ext cx="24841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104775</xdr:colOff>
          <xdr:row>13</xdr:row>
          <xdr:rowOff>0</xdr:rowOff>
        </xdr:from>
        <xdr:to>
          <xdr:col>19</xdr:col>
          <xdr:colOff>9525</xdr:colOff>
          <xdr:row>27</xdr:row>
          <xdr:rowOff>142875</xdr:rowOff>
        </xdr:to>
        <xdr:sp macro="" textlink="">
          <xdr:nvSpPr>
            <xdr:cNvPr id="4097" name="TextBox2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7</xdr:col>
      <xdr:colOff>360680</xdr:colOff>
      <xdr:row>0</xdr:row>
      <xdr:rowOff>56515</xdr:rowOff>
    </xdr:from>
    <xdr:to>
      <xdr:col>20</xdr:col>
      <xdr:colOff>5080</xdr:colOff>
      <xdr:row>3</xdr:row>
      <xdr:rowOff>26035</xdr:rowOff>
    </xdr:to>
    <xdr:sp macro="" textlink="">
      <xdr:nvSpPr>
        <xdr:cNvPr id="2" name="Text Box 2"/>
        <xdr:cNvSpPr txBox="1">
          <a:spLocks noChangeArrowheads="1"/>
        </xdr:cNvSpPr>
      </xdr:nvSpPr>
      <xdr:spPr bwMode="auto">
        <a:xfrm>
          <a:off x="6151880" y="56515"/>
          <a:ext cx="8262620" cy="533400"/>
        </a:xfrm>
        <a:prstGeom prst="rect">
          <a:avLst/>
        </a:prstGeom>
        <a:noFill/>
        <a:ln w="9525">
          <a:solidFill>
            <a:srgbClr val="000000"/>
          </a:solidFill>
          <a:miter lim="800000"/>
          <a:headEnd/>
          <a:tailEnd/>
        </a:ln>
      </xdr:spPr>
      <xdr:txBody>
        <a:bodyPr vertOverflow="clip" wrap="square" lIns="36576" tIns="27432" rIns="36576" bIns="0" anchor="t" upright="1"/>
        <a:lstStyle/>
        <a:p>
          <a:pPr algn="ctr" rtl="0">
            <a:defRPr sz="1000"/>
          </a:pPr>
          <a:r>
            <a:rPr lang="en-CA" sz="1200" b="1" i="0" u="none" strike="noStrike" baseline="0">
              <a:solidFill>
                <a:srgbClr val="000000"/>
              </a:solidFill>
              <a:latin typeface="Arial"/>
              <a:cs typeface="Arial"/>
            </a:rPr>
            <a:t>Generator Information Submittal Form for Reliability Assessments</a:t>
          </a:r>
        </a:p>
        <a:p>
          <a:pPr algn="ctr" rtl="0">
            <a:defRPr sz="1000"/>
          </a:pPr>
          <a:r>
            <a:rPr lang="en-CA" sz="1200" b="1" i="0" u="none" strike="noStrike" baseline="0">
              <a:solidFill>
                <a:srgbClr val="000000"/>
              </a:solidFill>
              <a:latin typeface="Arial"/>
              <a:cs typeface="Arial"/>
            </a:rPr>
            <a:t>Section Five – Definition of Material Changes</a:t>
          </a:r>
        </a:p>
      </xdr:txBody>
    </xdr:sp>
    <xdr:clientData/>
  </xdr:twoCellAnchor>
  <xdr:twoCellAnchor>
    <xdr:from>
      <xdr:col>0</xdr:col>
      <xdr:colOff>0</xdr:colOff>
      <xdr:row>7</xdr:row>
      <xdr:rowOff>7620</xdr:rowOff>
    </xdr:from>
    <xdr:to>
      <xdr:col>20</xdr:col>
      <xdr:colOff>1016</xdr:colOff>
      <xdr:row>8</xdr:row>
      <xdr:rowOff>7620</xdr:rowOff>
    </xdr:to>
    <xdr:sp macro="" textlink="">
      <xdr:nvSpPr>
        <xdr:cNvPr id="3" name="Text Box 3"/>
        <xdr:cNvSpPr txBox="1">
          <a:spLocks noChangeArrowheads="1"/>
        </xdr:cNvSpPr>
      </xdr:nvSpPr>
      <xdr:spPr bwMode="auto">
        <a:xfrm>
          <a:off x="0" y="1341120"/>
          <a:ext cx="14410436" cy="50292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r>
            <a:rPr lang="en-CA">
              <a:effectLst/>
              <a:latin typeface="Times New Roman" panose="02020603050405020304" pitchFamily="18" charset="0"/>
              <a:cs typeface="Times New Roman" panose="02020603050405020304" pitchFamily="18" charset="0"/>
            </a:rPr>
            <a:t>This</a:t>
          </a:r>
          <a:r>
            <a:rPr lang="en-CA" baseline="0">
              <a:effectLst/>
              <a:latin typeface="Times New Roman" panose="02020603050405020304" pitchFamily="18" charset="0"/>
              <a:cs typeface="Times New Roman" panose="02020603050405020304" pitchFamily="18" charset="0"/>
            </a:rPr>
            <a:t> tab provides clarification on what constitute material changes that </a:t>
          </a:r>
          <a:r>
            <a:rPr lang="en-CA" i="1" baseline="0">
              <a:effectLst/>
              <a:latin typeface="Times New Roman" panose="02020603050405020304" pitchFamily="18" charset="0"/>
              <a:cs typeface="Times New Roman" panose="02020603050405020304" pitchFamily="18" charset="0"/>
            </a:rPr>
            <a:t>market participants</a:t>
          </a:r>
          <a:r>
            <a:rPr lang="en-CA" baseline="0">
              <a:effectLst/>
              <a:latin typeface="Times New Roman" panose="02020603050405020304" pitchFamily="18" charset="0"/>
              <a:cs typeface="Times New Roman" panose="02020603050405020304" pitchFamily="18" charset="0"/>
            </a:rPr>
            <a:t> are required to submit to the </a:t>
          </a:r>
          <a:r>
            <a:rPr lang="en-CA" i="1" baseline="0">
              <a:effectLst/>
              <a:latin typeface="Times New Roman" panose="02020603050405020304" pitchFamily="18" charset="0"/>
              <a:cs typeface="Times New Roman" panose="02020603050405020304" pitchFamily="18" charset="0"/>
            </a:rPr>
            <a:t>IESO</a:t>
          </a:r>
          <a:r>
            <a:rPr lang="en-CA" baseline="0">
              <a:effectLst/>
              <a:latin typeface="Times New Roman" panose="02020603050405020304" pitchFamily="18" charset="0"/>
              <a:cs typeface="Times New Roman" panose="02020603050405020304" pitchFamily="18" charset="0"/>
            </a:rPr>
            <a:t>.</a:t>
          </a:r>
          <a:endParaRPr lang="en-CA">
            <a:effectLst/>
            <a:latin typeface="Times New Roman" panose="02020603050405020304" pitchFamily="18" charset="0"/>
            <a:cs typeface="Times New Roman" panose="02020603050405020304" pitchFamily="18" charset="0"/>
          </a:endParaRPr>
        </a:p>
      </xdr:txBody>
    </xdr:sp>
    <xdr:clientData/>
  </xdr:twoCellAnchor>
  <xdr:twoCellAnchor>
    <xdr:from>
      <xdr:col>0</xdr:col>
      <xdr:colOff>0</xdr:colOff>
      <xdr:row>8</xdr:row>
      <xdr:rowOff>0</xdr:rowOff>
    </xdr:from>
    <xdr:to>
      <xdr:col>20</xdr:col>
      <xdr:colOff>0</xdr:colOff>
      <xdr:row>9</xdr:row>
      <xdr:rowOff>0</xdr:rowOff>
    </xdr:to>
    <xdr:sp macro="" textlink="">
      <xdr:nvSpPr>
        <xdr:cNvPr id="4" name="Text Box 12"/>
        <xdr:cNvSpPr txBox="1">
          <a:spLocks noChangeArrowheads="1"/>
        </xdr:cNvSpPr>
      </xdr:nvSpPr>
      <xdr:spPr bwMode="auto">
        <a:xfrm>
          <a:off x="0" y="1836420"/>
          <a:ext cx="14409420" cy="63246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r>
            <a:rPr lang="en-CA" sz="1100" b="1" i="0" baseline="0">
              <a:effectLst/>
              <a:latin typeface="Times New Roman" panose="02020603050405020304" pitchFamily="18" charset="0"/>
              <a:ea typeface="+mn-ea"/>
              <a:cs typeface="Times New Roman" panose="02020603050405020304" pitchFamily="18" charset="0"/>
            </a:rPr>
            <a:t>A. Material Change to </a:t>
          </a:r>
          <a:r>
            <a:rPr lang="en-CA" sz="1100" b="1" i="1" baseline="0">
              <a:effectLst/>
              <a:latin typeface="Times New Roman" panose="02020603050405020304" pitchFamily="18" charset="0"/>
              <a:ea typeface="+mn-ea"/>
              <a:cs typeface="Times New Roman" panose="02020603050405020304" pitchFamily="18" charset="0"/>
            </a:rPr>
            <a:t>Market Participants </a:t>
          </a:r>
          <a:r>
            <a:rPr lang="en-CA" sz="1100" b="1" i="0" baseline="0">
              <a:effectLst/>
              <a:latin typeface="Times New Roman" panose="02020603050405020304" pitchFamily="18" charset="0"/>
              <a:ea typeface="+mn-ea"/>
              <a:cs typeface="Times New Roman" panose="02020603050405020304" pitchFamily="18" charset="0"/>
            </a:rPr>
            <a:t>Information - </a:t>
          </a:r>
          <a:r>
            <a:rPr lang="en-US" sz="1100">
              <a:effectLst/>
              <a:latin typeface="Times New Roman" panose="02020603050405020304" pitchFamily="18" charset="0"/>
              <a:ea typeface="+mn-ea"/>
              <a:cs typeface="Times New Roman" panose="02020603050405020304" pitchFamily="18" charset="0"/>
            </a:rPr>
            <a:t>Changes to </a:t>
          </a:r>
          <a:r>
            <a:rPr lang="en-US" sz="1100" i="1">
              <a:effectLst/>
              <a:latin typeface="Times New Roman" panose="02020603050405020304" pitchFamily="18" charset="0"/>
              <a:ea typeface="+mn-ea"/>
              <a:cs typeface="Times New Roman" panose="02020603050405020304" pitchFamily="18" charset="0"/>
            </a:rPr>
            <a:t>market participants</a:t>
          </a:r>
          <a:r>
            <a:rPr lang="en-US" sz="1100" i="0" baseline="0">
              <a:effectLst/>
              <a:latin typeface="Times New Roman" panose="02020603050405020304" pitchFamily="18" charset="0"/>
              <a:ea typeface="+mn-ea"/>
              <a:cs typeface="Times New Roman" panose="02020603050405020304" pitchFamily="18" charset="0"/>
            </a:rPr>
            <a:t>' </a:t>
          </a:r>
          <a:r>
            <a:rPr lang="en-US" sz="1100">
              <a:effectLst/>
              <a:latin typeface="Times New Roman" panose="02020603050405020304" pitchFamily="18" charset="0"/>
              <a:ea typeface="+mn-ea"/>
              <a:cs typeface="Times New Roman" panose="02020603050405020304" pitchFamily="18" charset="0"/>
            </a:rPr>
            <a:t>facility parameters listed in Table 24 below are considered material if they are greater than the indicated threshold.</a:t>
          </a:r>
          <a:endParaRPr lang="en-CA">
            <a:effectLst/>
            <a:latin typeface="Times New Roman" panose="02020603050405020304" pitchFamily="18" charset="0"/>
            <a:cs typeface="Times New Roman" panose="02020603050405020304" pitchFamily="18" charset="0"/>
          </a:endParaRPr>
        </a:p>
      </xdr:txBody>
    </xdr:sp>
    <xdr:clientData/>
  </xdr:twoCellAnchor>
  <xdr:twoCellAnchor editAs="oneCell">
    <xdr:from>
      <xdr:col>0</xdr:col>
      <xdr:colOff>1089660</xdr:colOff>
      <xdr:row>0</xdr:row>
      <xdr:rowOff>0</xdr:rowOff>
    </xdr:from>
    <xdr:to>
      <xdr:col>3</xdr:col>
      <xdr:colOff>441960</xdr:colOff>
      <xdr:row>6</xdr:row>
      <xdr:rowOff>7620</xdr:rowOff>
    </xdr:to>
    <xdr:pic>
      <xdr:nvPicPr>
        <xdr:cNvPr id="5"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9660" y="0"/>
          <a:ext cx="249174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4.emf"/><Relationship Id="rId4" Type="http://schemas.openxmlformats.org/officeDocument/2006/relationships/control" Target="../activeX/activeX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5.emf"/><Relationship Id="rId4" Type="http://schemas.openxmlformats.org/officeDocument/2006/relationships/control" Target="../activeX/activeX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tabSelected="1" zoomScaleNormal="100" zoomScalePageLayoutView="75" workbookViewId="0">
      <selection activeCell="C32" sqref="C32:G32"/>
    </sheetView>
  </sheetViews>
  <sheetFormatPr defaultColWidth="0" defaultRowHeight="13.15" customHeight="1" zeroHeight="1" x14ac:dyDescent="0.2"/>
  <cols>
    <col min="1" max="1" width="4" customWidth="1"/>
    <col min="2" max="2" width="40.7109375" customWidth="1"/>
    <col min="3" max="5" width="15.7109375" customWidth="1"/>
    <col min="6" max="6" width="45.7109375" customWidth="1"/>
    <col min="7" max="8" width="15.7109375" customWidth="1"/>
    <col min="9" max="9" width="1.28515625" customWidth="1"/>
    <col min="10" max="10" width="12.7109375" hidden="1"/>
  </cols>
  <sheetData>
    <row r="1" spans="1:4" ht="21" customHeight="1" x14ac:dyDescent="0.2">
      <c r="A1" s="1">
        <f ca="1">IF(MONTH(NOW())&gt;=1,YEAR(NOW()),YEAR(NOW()-365))</f>
        <v>2017</v>
      </c>
    </row>
    <row r="2" spans="1:4" ht="15.75" x14ac:dyDescent="0.25">
      <c r="A2">
        <v>1230</v>
      </c>
      <c r="D2" s="2"/>
    </row>
    <row r="3" spans="1:4" ht="15.75" x14ac:dyDescent="0.25">
      <c r="D3" s="2"/>
    </row>
    <row r="4" spans="1:4" ht="15.75" x14ac:dyDescent="0.25">
      <c r="D4" s="2"/>
    </row>
    <row r="5" spans="1:4" ht="15.75" x14ac:dyDescent="0.25">
      <c r="B5" s="3"/>
      <c r="C5" s="4" t="s">
        <v>0</v>
      </c>
      <c r="D5" s="5" t="str">
        <f ca="1">CONCATENATE("July ",$A$1, " through December ",$A$1+10)</f>
        <v>July 2017 through December 2027</v>
      </c>
    </row>
    <row r="6" spans="1:4" ht="15.75" x14ac:dyDescent="0.25">
      <c r="C6" s="6" t="s">
        <v>1</v>
      </c>
      <c r="D6" s="7" t="str">
        <f ca="1">CONCATENATE("April 1, ",$A$1)</f>
        <v>April 1, 2017</v>
      </c>
    </row>
    <row r="7" spans="1:4" ht="15.75" x14ac:dyDescent="0.25">
      <c r="B7" s="8"/>
      <c r="C7" s="6"/>
      <c r="D7" s="9"/>
    </row>
    <row r="8" spans="1:4" ht="12.75" x14ac:dyDescent="0.2"/>
    <row r="9" spans="1:4" ht="12.75" x14ac:dyDescent="0.2"/>
    <row r="10" spans="1:4" ht="12.75" x14ac:dyDescent="0.2"/>
    <row r="11" spans="1:4" ht="12.75" x14ac:dyDescent="0.2"/>
    <row r="12" spans="1:4" ht="12.75" x14ac:dyDescent="0.2"/>
    <row r="13" spans="1:4" ht="12.75" x14ac:dyDescent="0.2"/>
    <row r="14" spans="1:4" ht="12.75" x14ac:dyDescent="0.2"/>
    <row r="15" spans="1:4" ht="12.75" x14ac:dyDescent="0.2"/>
    <row r="16" spans="1:4" ht="12.75" x14ac:dyDescent="0.2"/>
    <row r="17" spans="1:9" ht="12.75" x14ac:dyDescent="0.2"/>
    <row r="18" spans="1:9" ht="12.75" x14ac:dyDescent="0.2"/>
    <row r="19" spans="1:9" ht="12.75" x14ac:dyDescent="0.2"/>
    <row r="20" spans="1:9" ht="12.75" x14ac:dyDescent="0.2"/>
    <row r="21" spans="1:9" ht="12.75" x14ac:dyDescent="0.2"/>
    <row r="22" spans="1:9" ht="12.75" x14ac:dyDescent="0.2"/>
    <row r="23" spans="1:9" ht="12.75" x14ac:dyDescent="0.2"/>
    <row r="24" spans="1:9" ht="12.75" x14ac:dyDescent="0.2"/>
    <row r="25" spans="1:9" ht="12.75" x14ac:dyDescent="0.2"/>
    <row r="26" spans="1:9" ht="12.75" x14ac:dyDescent="0.2"/>
    <row r="27" spans="1:9" ht="12.75" x14ac:dyDescent="0.2"/>
    <row r="28" spans="1:9" ht="12.75" x14ac:dyDescent="0.2"/>
    <row r="29" spans="1:9" ht="12.75" x14ac:dyDescent="0.2"/>
    <row r="30" spans="1:9" ht="18.75" customHeight="1" x14ac:dyDescent="0.25">
      <c r="A30" s="10" t="s">
        <v>157</v>
      </c>
      <c r="B30" s="11"/>
      <c r="C30" s="11"/>
      <c r="D30" s="11"/>
      <c r="E30" s="11"/>
      <c r="F30" s="11"/>
      <c r="G30" s="11"/>
      <c r="H30" s="130"/>
      <c r="I30" s="12"/>
    </row>
    <row r="31" spans="1:9" ht="6" customHeight="1" x14ac:dyDescent="0.25">
      <c r="A31" s="13"/>
      <c r="B31" s="12"/>
      <c r="C31" s="12"/>
      <c r="D31" s="12"/>
      <c r="E31" s="12"/>
      <c r="F31" s="12"/>
      <c r="G31" s="12"/>
      <c r="H31" s="131"/>
      <c r="I31" s="12"/>
    </row>
    <row r="32" spans="1:9" ht="26.45" customHeight="1" x14ac:dyDescent="0.2">
      <c r="A32" s="15" t="s">
        <v>149</v>
      </c>
      <c r="B32" s="16"/>
      <c r="C32" s="177" t="s">
        <v>2</v>
      </c>
      <c r="D32" s="177"/>
      <c r="E32" s="177"/>
      <c r="F32" s="177"/>
      <c r="G32" s="177"/>
      <c r="H32" s="131"/>
      <c r="I32" s="12"/>
    </row>
    <row r="33" spans="1:9" ht="26.45" customHeight="1" x14ac:dyDescent="0.2">
      <c r="A33" s="15" t="s">
        <v>150</v>
      </c>
      <c r="B33" s="16"/>
      <c r="C33" s="178" t="s">
        <v>2</v>
      </c>
      <c r="D33" s="178"/>
      <c r="E33" s="178"/>
      <c r="F33" s="178"/>
      <c r="G33" s="178"/>
      <c r="H33" s="131"/>
      <c r="I33" s="12"/>
    </row>
    <row r="34" spans="1:9" ht="13.15" customHeight="1" x14ac:dyDescent="0.2">
      <c r="A34" s="17"/>
      <c r="B34" s="12"/>
      <c r="C34" s="97"/>
      <c r="D34" s="12"/>
      <c r="E34" s="12"/>
      <c r="F34" s="12"/>
      <c r="G34" s="12"/>
      <c r="H34" s="131"/>
      <c r="I34" s="12"/>
    </row>
    <row r="35" spans="1:9" ht="26.45" customHeight="1" x14ac:dyDescent="0.2">
      <c r="A35" s="18" t="s">
        <v>3</v>
      </c>
      <c r="B35" s="12"/>
      <c r="C35" s="98"/>
      <c r="D35" s="96"/>
      <c r="E35" s="96"/>
      <c r="F35" s="96"/>
      <c r="G35" s="96"/>
      <c r="H35" s="131"/>
      <c r="I35" s="12"/>
    </row>
    <row r="36" spans="1:9" ht="26.45" customHeight="1" x14ac:dyDescent="0.2">
      <c r="A36" s="17" t="s">
        <v>4</v>
      </c>
      <c r="B36" s="12"/>
      <c r="C36" s="178" t="s">
        <v>2</v>
      </c>
      <c r="D36" s="178"/>
      <c r="E36" s="178"/>
      <c r="F36" s="178"/>
      <c r="G36" s="178"/>
      <c r="H36" s="131"/>
      <c r="I36" s="12"/>
    </row>
    <row r="37" spans="1:9" ht="26.45" customHeight="1" x14ac:dyDescent="0.2">
      <c r="A37" s="17" t="s">
        <v>5</v>
      </c>
      <c r="B37" s="12"/>
      <c r="C37" s="177" t="s">
        <v>2</v>
      </c>
      <c r="D37" s="177"/>
      <c r="E37" s="177"/>
      <c r="F37" s="177"/>
      <c r="G37" s="177"/>
      <c r="H37" s="131"/>
      <c r="I37" s="12"/>
    </row>
    <row r="38" spans="1:9" ht="26.45" customHeight="1" x14ac:dyDescent="0.2">
      <c r="A38" s="17" t="s">
        <v>6</v>
      </c>
      <c r="B38" s="12"/>
      <c r="C38" s="177" t="s">
        <v>2</v>
      </c>
      <c r="D38" s="177"/>
      <c r="E38" s="177"/>
      <c r="F38" s="177"/>
      <c r="G38" s="177"/>
      <c r="H38" s="131"/>
      <c r="I38" s="12"/>
    </row>
    <row r="39" spans="1:9" ht="13.15" customHeight="1" x14ac:dyDescent="0.2">
      <c r="A39" s="17"/>
      <c r="B39" s="12"/>
      <c r="C39" s="19"/>
      <c r="D39" s="12"/>
      <c r="E39" s="12"/>
      <c r="F39" s="12"/>
      <c r="G39" s="12"/>
      <c r="H39" s="131"/>
      <c r="I39" s="12"/>
    </row>
    <row r="40" spans="1:9" ht="13.15" customHeight="1" x14ac:dyDescent="0.2">
      <c r="A40" s="20"/>
      <c r="B40" s="21"/>
      <c r="C40" s="21"/>
      <c r="D40" s="21"/>
      <c r="E40" s="21"/>
      <c r="F40" s="21"/>
      <c r="G40" s="21"/>
      <c r="H40" s="132"/>
    </row>
    <row r="41" spans="1:9" ht="12.75" x14ac:dyDescent="0.2"/>
    <row r="42" spans="1:9" ht="18.75" customHeight="1" x14ac:dyDescent="0.25">
      <c r="A42" s="22" t="s">
        <v>152</v>
      </c>
      <c r="B42" s="23"/>
      <c r="C42" s="23"/>
      <c r="D42" s="23"/>
      <c r="E42" s="23"/>
      <c r="F42" s="23"/>
      <c r="G42" s="23"/>
      <c r="H42" s="24"/>
    </row>
    <row r="43" spans="1:9" ht="6" customHeight="1" x14ac:dyDescent="0.2">
      <c r="A43" s="25"/>
      <c r="B43" s="26"/>
      <c r="C43" s="26"/>
      <c r="D43" s="26"/>
      <c r="E43" s="26"/>
      <c r="F43" s="26"/>
      <c r="G43" s="26"/>
      <c r="H43" s="27"/>
    </row>
    <row r="44" spans="1:9" ht="13.15" customHeight="1" x14ac:dyDescent="0.25">
      <c r="A44" s="28" t="s">
        <v>151</v>
      </c>
      <c r="B44" s="26"/>
      <c r="C44" s="26"/>
      <c r="D44" s="26"/>
      <c r="E44" s="26"/>
      <c r="F44" s="26"/>
      <c r="G44" s="26"/>
      <c r="H44" s="27"/>
    </row>
    <row r="45" spans="1:9" ht="13.15" customHeight="1" x14ac:dyDescent="0.25">
      <c r="A45" s="28" t="s">
        <v>7</v>
      </c>
      <c r="B45" s="26"/>
      <c r="C45" s="26"/>
      <c r="D45" s="26"/>
      <c r="E45" s="26"/>
      <c r="F45" s="26"/>
      <c r="G45" s="26"/>
      <c r="H45" s="27"/>
    </row>
    <row r="46" spans="1:9" ht="13.15" customHeight="1" x14ac:dyDescent="0.2">
      <c r="A46" s="29"/>
      <c r="B46" s="26"/>
      <c r="C46" s="30"/>
      <c r="D46" s="31"/>
      <c r="E46" s="26"/>
      <c r="F46" s="26"/>
      <c r="G46" s="26"/>
      <c r="H46" s="27"/>
    </row>
    <row r="47" spans="1:9" ht="49.9" customHeight="1" x14ac:dyDescent="0.2">
      <c r="A47" s="32"/>
      <c r="B47" s="12"/>
      <c r="C47" s="12"/>
      <c r="D47" s="12"/>
      <c r="E47" s="12"/>
      <c r="F47" s="12"/>
      <c r="G47" s="12"/>
      <c r="H47" s="14"/>
    </row>
    <row r="48" spans="1:9" s="139" customFormat="1" ht="38.25" x14ac:dyDescent="0.2">
      <c r="A48" s="55" t="s">
        <v>8</v>
      </c>
      <c r="B48" s="49" t="s">
        <v>156</v>
      </c>
      <c r="C48" s="49" t="s">
        <v>9</v>
      </c>
      <c r="D48" s="49" t="s">
        <v>10</v>
      </c>
      <c r="E48" s="49" t="s">
        <v>11</v>
      </c>
      <c r="F48" s="49" t="s">
        <v>12</v>
      </c>
      <c r="G48" s="49" t="s">
        <v>13</v>
      </c>
      <c r="H48" s="49" t="s">
        <v>14</v>
      </c>
    </row>
    <row r="49" spans="1:8" s="34" customFormat="1" ht="12.75" x14ac:dyDescent="0.2">
      <c r="A49" s="33"/>
      <c r="B49" s="164"/>
      <c r="C49" s="100"/>
      <c r="D49" s="99"/>
      <c r="E49" s="33"/>
      <c r="F49" s="166"/>
      <c r="G49" s="99"/>
      <c r="H49" s="102"/>
    </row>
    <row r="50" spans="1:8" s="34" customFormat="1" ht="12.75" x14ac:dyDescent="0.2">
      <c r="A50" s="33"/>
      <c r="B50" s="165"/>
      <c r="C50" s="100"/>
      <c r="D50" s="99"/>
      <c r="E50" s="33"/>
      <c r="F50" s="166"/>
      <c r="G50" s="99"/>
      <c r="H50" s="101"/>
    </row>
    <row r="51" spans="1:8" s="34" customFormat="1" ht="12.75" x14ac:dyDescent="0.2">
      <c r="A51" s="33"/>
      <c r="B51" s="164"/>
      <c r="C51" s="100"/>
      <c r="D51" s="99"/>
      <c r="E51" s="33"/>
      <c r="F51" s="166"/>
      <c r="G51" s="99"/>
      <c r="H51" s="101"/>
    </row>
    <row r="52" spans="1:8" s="34" customFormat="1" ht="12.75" x14ac:dyDescent="0.2">
      <c r="A52" s="33"/>
      <c r="B52" s="164"/>
      <c r="C52" s="100"/>
      <c r="D52" s="99"/>
      <c r="E52" s="33"/>
      <c r="F52" s="166"/>
      <c r="G52" s="99"/>
      <c r="H52" s="101"/>
    </row>
    <row r="53" spans="1:8" s="34" customFormat="1" ht="12.75" x14ac:dyDescent="0.2">
      <c r="A53" s="33"/>
      <c r="B53" s="164"/>
      <c r="C53" s="100"/>
      <c r="D53" s="99"/>
      <c r="E53" s="33"/>
      <c r="F53" s="166"/>
      <c r="G53" s="99"/>
      <c r="H53" s="101"/>
    </row>
    <row r="54" spans="1:8" s="34" customFormat="1" ht="12.75" x14ac:dyDescent="0.2">
      <c r="A54" s="33"/>
      <c r="B54" s="164"/>
      <c r="C54" s="100"/>
      <c r="D54" s="99"/>
      <c r="E54" s="33"/>
      <c r="F54" s="166"/>
      <c r="G54" s="99"/>
      <c r="H54" s="101"/>
    </row>
    <row r="55" spans="1:8" s="34" customFormat="1" ht="12.75" x14ac:dyDescent="0.2">
      <c r="A55" s="33"/>
      <c r="B55" s="164"/>
      <c r="C55" s="100"/>
      <c r="D55" s="99"/>
      <c r="E55" s="33"/>
      <c r="F55" s="166"/>
      <c r="G55" s="99"/>
      <c r="H55" s="102"/>
    </row>
    <row r="56" spans="1:8" s="34" customFormat="1" ht="12.75" x14ac:dyDescent="0.2">
      <c r="A56" s="33"/>
      <c r="B56" s="164"/>
      <c r="C56" s="100"/>
      <c r="D56" s="99"/>
      <c r="E56" s="33"/>
      <c r="F56" s="166"/>
      <c r="G56" s="99"/>
      <c r="H56" s="102"/>
    </row>
    <row r="57" spans="1:8" s="34" customFormat="1" ht="12.75" x14ac:dyDescent="0.2">
      <c r="A57" s="33"/>
      <c r="B57" s="164"/>
      <c r="C57" s="100"/>
      <c r="D57" s="99"/>
      <c r="E57" s="33"/>
      <c r="F57" s="166"/>
      <c r="G57" s="99"/>
      <c r="H57" s="102"/>
    </row>
    <row r="58" spans="1:8" s="34" customFormat="1" ht="12.75" x14ac:dyDescent="0.2">
      <c r="A58" s="33"/>
      <c r="B58" s="164"/>
      <c r="C58" s="100"/>
      <c r="D58" s="99"/>
      <c r="E58" s="33"/>
      <c r="F58" s="166"/>
      <c r="G58" s="99"/>
      <c r="H58" s="101"/>
    </row>
    <row r="59" spans="1:8" s="34" customFormat="1" ht="12.75" x14ac:dyDescent="0.2">
      <c r="A59" s="33"/>
      <c r="B59" s="164"/>
      <c r="C59" s="100"/>
      <c r="D59" s="99"/>
      <c r="E59" s="33"/>
      <c r="F59" s="166"/>
      <c r="G59" s="99"/>
      <c r="H59" s="101"/>
    </row>
    <row r="60" spans="1:8" s="34" customFormat="1" ht="12.75" x14ac:dyDescent="0.2">
      <c r="A60" s="33"/>
      <c r="B60" s="164"/>
      <c r="C60" s="100"/>
      <c r="D60" s="99"/>
      <c r="E60" s="33"/>
      <c r="F60" s="166"/>
      <c r="G60" s="99"/>
      <c r="H60" s="101"/>
    </row>
    <row r="61" spans="1:8" s="34" customFormat="1" ht="12.75" x14ac:dyDescent="0.2">
      <c r="A61" s="35"/>
      <c r="B61" s="164"/>
      <c r="C61" s="100"/>
      <c r="D61" s="99"/>
      <c r="E61" s="33"/>
      <c r="F61" s="166"/>
      <c r="G61" s="99"/>
      <c r="H61" s="101"/>
    </row>
    <row r="62" spans="1:8" s="34" customFormat="1" ht="12.75" x14ac:dyDescent="0.2">
      <c r="A62" s="33"/>
      <c r="B62" s="164"/>
      <c r="C62" s="100"/>
      <c r="D62" s="99"/>
      <c r="E62" s="33"/>
      <c r="F62" s="166"/>
      <c r="G62" s="99"/>
      <c r="H62" s="102"/>
    </row>
    <row r="63" spans="1:8" s="34" customFormat="1" ht="12.75" x14ac:dyDescent="0.2">
      <c r="A63" s="33"/>
      <c r="B63" s="164"/>
      <c r="C63" s="100"/>
      <c r="D63" s="99"/>
      <c r="E63" s="33"/>
      <c r="F63" s="166"/>
      <c r="G63" s="99"/>
      <c r="H63" s="101"/>
    </row>
    <row r="64" spans="1:8" s="91" customFormat="1" ht="13.15" customHeight="1" x14ac:dyDescent="0.2"/>
    <row r="65" s="91" customFormat="1" ht="12.75" x14ac:dyDescent="0.2"/>
    <row r="66" s="91" customFormat="1" ht="12.6" customHeight="1" x14ac:dyDescent="0.2"/>
    <row r="67" s="91" customFormat="1" ht="12.75" hidden="1" x14ac:dyDescent="0.2"/>
    <row r="68" s="91" customFormat="1" ht="12.75" hidden="1" x14ac:dyDescent="0.2"/>
    <row r="69" s="91" customFormat="1" ht="12.75" hidden="1" x14ac:dyDescent="0.2"/>
    <row r="70" s="91" customFormat="1" ht="12.75" hidden="1" x14ac:dyDescent="0.2"/>
    <row r="71" s="91" customFormat="1" ht="12.75" hidden="1" x14ac:dyDescent="0.2"/>
    <row r="72" s="91" customFormat="1" ht="12.75" hidden="1" x14ac:dyDescent="0.2"/>
    <row r="73" s="91" customFormat="1" ht="12.75" hidden="1" x14ac:dyDescent="0.2"/>
    <row r="74" s="91" customFormat="1" ht="12.75" hidden="1" x14ac:dyDescent="0.2"/>
    <row r="75" s="91" customFormat="1" ht="12.75" hidden="1" x14ac:dyDescent="0.2"/>
    <row r="76" s="91" customFormat="1" ht="12.75" hidden="1" x14ac:dyDescent="0.2"/>
    <row r="77" s="91" customFormat="1" ht="12.75" hidden="1" x14ac:dyDescent="0.2"/>
    <row r="78" s="91" customFormat="1" ht="12.75" hidden="1" x14ac:dyDescent="0.2"/>
    <row r="79" s="91" customFormat="1" ht="12.75" hidden="1" x14ac:dyDescent="0.2"/>
    <row r="80" s="91" customFormat="1" ht="12.75" hidden="1" x14ac:dyDescent="0.2"/>
    <row r="81" s="91" customFormat="1" ht="12.75" hidden="1" x14ac:dyDescent="0.2"/>
    <row r="82" s="91" customFormat="1" ht="12.75" hidden="1" x14ac:dyDescent="0.2"/>
    <row r="83" s="91" customFormat="1" ht="12.75" hidden="1" x14ac:dyDescent="0.2"/>
    <row r="84" s="91" customFormat="1" ht="12.75" hidden="1" x14ac:dyDescent="0.2"/>
    <row r="85" s="91" customFormat="1" ht="12.75" hidden="1" x14ac:dyDescent="0.2"/>
    <row r="86" s="91" customFormat="1" ht="12.75" x14ac:dyDescent="0.2"/>
    <row r="87" s="91" customFormat="1" ht="12.75" x14ac:dyDescent="0.2"/>
    <row r="88" s="91" customFormat="1" ht="12.75" x14ac:dyDescent="0.2"/>
    <row r="89" s="91" customFormat="1" ht="12.75" x14ac:dyDescent="0.2"/>
    <row r="90" s="91" customFormat="1" ht="12.75" x14ac:dyDescent="0.2"/>
    <row r="91" s="91" customFormat="1" ht="12.75" x14ac:dyDescent="0.2"/>
    <row r="92" s="91" customFormat="1" ht="12.75" x14ac:dyDescent="0.2"/>
    <row r="93" s="91" customFormat="1" ht="12.75" x14ac:dyDescent="0.2"/>
    <row r="94" s="91" customFormat="1" ht="12.75" x14ac:dyDescent="0.2"/>
    <row r="95" s="91" customFormat="1" ht="12.75" x14ac:dyDescent="0.2"/>
    <row r="96" s="91" customFormat="1" ht="12.75" x14ac:dyDescent="0.2"/>
    <row r="97" s="91" customFormat="1" ht="12.75" x14ac:dyDescent="0.2"/>
    <row r="98" s="91" customFormat="1" ht="12.75" x14ac:dyDescent="0.2"/>
    <row r="99" s="91" customFormat="1" ht="12.75" x14ac:dyDescent="0.2"/>
    <row r="100" ht="13.15" customHeight="1" x14ac:dyDescent="0.2"/>
  </sheetData>
  <sheetProtection password="E66C" sheet="1" objects="1" scenarios="1" insertRows="0" deleteRows="0" selectLockedCells="1"/>
  <mergeCells count="5">
    <mergeCell ref="C32:G32"/>
    <mergeCell ref="C33:G33"/>
    <mergeCell ref="C36:G36"/>
    <mergeCell ref="C37:G37"/>
    <mergeCell ref="C38:G38"/>
  </mergeCells>
  <dataValidations disablePrompts="1" count="2">
    <dataValidation type="list" allowBlank="1" showInputMessage="1" showErrorMessage="1" sqref="C49:C63">
      <formula1>Fuel.Type</formula1>
    </dataValidation>
    <dataValidation type="list" allowBlank="1" showInputMessage="1" showErrorMessage="1" sqref="D49:D63">
      <formula1>Change.Type</formula1>
    </dataValidation>
  </dataValidations>
  <printOptions horizontalCentered="1"/>
  <pageMargins left="1" right="0.5" top="0.35" bottom="0.35" header="0.17" footer="0.16"/>
  <pageSetup paperSize="3" scale="70" fitToHeight="3" orientation="portrait" r:id="rId1"/>
  <headerFooter>
    <oddFooter>&amp;L&amp;"Arial,Bold"&amp;8IMO_FORM_1230_v11.0- March 1, 2017&amp;C&amp;"Arial,Bold"&amp;8Confidential&amp;R&amp;"Arial,Bold"&amp;8S1 - General Information, 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IP364"/>
  <sheetViews>
    <sheetView zoomScale="86" zoomScaleNormal="86" zoomScaleSheetLayoutView="100" zoomScalePageLayoutView="75" workbookViewId="0">
      <selection activeCell="A16" sqref="A16"/>
    </sheetView>
  </sheetViews>
  <sheetFormatPr defaultColWidth="0" defaultRowHeight="0" customHeight="1" zeroHeight="1" x14ac:dyDescent="0.2"/>
  <cols>
    <col min="1" max="2" width="26.7109375" style="117" customWidth="1"/>
    <col min="3" max="19" width="9.7109375" style="117" customWidth="1"/>
    <col min="20" max="20" width="0.7109375" style="117" customWidth="1"/>
    <col min="21" max="250" width="9.140625" style="43" hidden="1" customWidth="1"/>
    <col min="251" max="16384" width="0" style="43" hidden="1"/>
  </cols>
  <sheetData>
    <row r="1" spans="1:20" s="8" customFormat="1" ht="12.75" x14ac:dyDescent="0.2">
      <c r="A1" s="8">
        <f ca="1">'S1 - General Information'!A1</f>
        <v>2017</v>
      </c>
      <c r="S1" s="36"/>
    </row>
    <row r="2" spans="1:20" s="8" customFormat="1" ht="15.75" x14ac:dyDescent="0.25">
      <c r="A2" s="8">
        <v>1230</v>
      </c>
      <c r="G2" s="37"/>
      <c r="S2" s="36"/>
    </row>
    <row r="3" spans="1:20" s="8" customFormat="1" ht="15.75" x14ac:dyDescent="0.25">
      <c r="G3" s="37"/>
      <c r="S3" s="36"/>
    </row>
    <row r="4" spans="1:20" s="8" customFormat="1" ht="15.75" x14ac:dyDescent="0.25">
      <c r="G4" s="37"/>
      <c r="S4" s="36"/>
    </row>
    <row r="5" spans="1:20" s="8" customFormat="1" ht="15" customHeight="1" x14ac:dyDescent="0.25">
      <c r="L5" s="6" t="s">
        <v>0</v>
      </c>
      <c r="M5" s="7" t="str">
        <f ca="1">CONCATENATE("July ",$A$1, " through December ",$A$1+10)</f>
        <v>July 2017 through December 2027</v>
      </c>
      <c r="S5" s="36"/>
    </row>
    <row r="6" spans="1:20" s="8" customFormat="1" ht="15" customHeight="1" x14ac:dyDescent="0.25">
      <c r="A6" s="82"/>
      <c r="K6" s="6"/>
      <c r="L6" s="6" t="s">
        <v>1</v>
      </c>
      <c r="M6" s="38" t="str">
        <f ca="1">CONCATENATE("April 1, ",$A$1)</f>
        <v>April 1, 2017</v>
      </c>
      <c r="S6" s="36"/>
    </row>
    <row r="7" spans="1:20" s="8" customFormat="1" ht="15" customHeight="1" x14ac:dyDescent="0.25">
      <c r="K7" s="6"/>
      <c r="L7" s="6"/>
      <c r="M7" s="7"/>
      <c r="S7" s="36"/>
    </row>
    <row r="8" spans="1:20" s="8" customFormat="1" ht="40.15" customHeight="1" x14ac:dyDescent="0.2"/>
    <row r="9" spans="1:20" s="8" customFormat="1" ht="13.5" customHeight="1" x14ac:dyDescent="0.2"/>
    <row r="10" spans="1:20" s="8" customFormat="1" ht="15" customHeight="1" x14ac:dyDescent="0.25">
      <c r="A10" s="39" t="s">
        <v>153</v>
      </c>
      <c r="B10" s="40"/>
      <c r="C10" s="40"/>
      <c r="D10" s="40"/>
      <c r="E10" s="40"/>
      <c r="F10" s="40"/>
      <c r="G10" s="40"/>
      <c r="H10" s="40"/>
      <c r="I10" s="40"/>
      <c r="J10" s="40"/>
      <c r="K10" s="40"/>
      <c r="L10" s="40"/>
      <c r="M10" s="40"/>
      <c r="N10" s="40"/>
      <c r="O10" s="40"/>
      <c r="P10" s="40"/>
      <c r="Q10" s="40"/>
      <c r="R10" s="40"/>
      <c r="S10" s="40"/>
    </row>
    <row r="11" spans="1:20" s="8" customFormat="1" ht="12.75" x14ac:dyDescent="0.2"/>
    <row r="12" spans="1:20" s="8" customFormat="1" ht="139.9" customHeight="1" x14ac:dyDescent="0.2"/>
    <row r="13" spans="1:20" ht="13.15" customHeight="1" x14ac:dyDescent="0.2">
      <c r="A13" s="193" t="s">
        <v>15</v>
      </c>
      <c r="B13" s="194"/>
      <c r="C13" s="194"/>
      <c r="D13" s="194"/>
      <c r="E13" s="194"/>
      <c r="F13" s="194"/>
      <c r="G13" s="194"/>
      <c r="H13" s="195"/>
      <c r="I13" s="92"/>
      <c r="J13" s="92"/>
      <c r="K13" s="92"/>
      <c r="L13" s="92"/>
      <c r="M13" s="92"/>
      <c r="N13" s="115"/>
      <c r="O13" s="115"/>
      <c r="P13" s="115"/>
      <c r="Q13" s="115"/>
      <c r="R13" s="115"/>
      <c r="S13" s="115"/>
      <c r="T13" s="115"/>
    </row>
    <row r="14" spans="1:20" s="46" customFormat="1" ht="13.15" customHeight="1" x14ac:dyDescent="0.2">
      <c r="A14" s="183" t="s">
        <v>16</v>
      </c>
      <c r="B14" s="183" t="s">
        <v>17</v>
      </c>
      <c r="C14" s="207" t="s">
        <v>18</v>
      </c>
      <c r="D14" s="193" t="s">
        <v>19</v>
      </c>
      <c r="E14" s="194"/>
      <c r="F14" s="194"/>
      <c r="G14" s="194"/>
      <c r="H14" s="195"/>
      <c r="I14" s="44"/>
      <c r="J14" s="44"/>
      <c r="K14" s="44"/>
      <c r="L14" s="44"/>
      <c r="M14" s="44"/>
      <c r="N14" s="44"/>
      <c r="O14" s="45"/>
      <c r="P14" s="45"/>
      <c r="Q14" s="45"/>
      <c r="R14" s="45"/>
      <c r="S14" s="45"/>
      <c r="T14" s="45"/>
    </row>
    <row r="15" spans="1:20" s="46" customFormat="1" ht="12.75" x14ac:dyDescent="0.2">
      <c r="A15" s="184"/>
      <c r="B15" s="184"/>
      <c r="C15" s="208"/>
      <c r="D15" s="47" t="s">
        <v>20</v>
      </c>
      <c r="E15" s="48" t="s">
        <v>21</v>
      </c>
      <c r="F15" s="49" t="s">
        <v>22</v>
      </c>
      <c r="G15" s="49" t="s">
        <v>23</v>
      </c>
      <c r="H15" s="49" t="s">
        <v>24</v>
      </c>
      <c r="I15" s="120"/>
      <c r="J15" s="120"/>
      <c r="K15" s="120"/>
      <c r="L15" s="120"/>
      <c r="M15" s="120"/>
      <c r="N15" s="120"/>
      <c r="O15" s="75"/>
      <c r="P15" s="75"/>
      <c r="Q15" s="75"/>
      <c r="R15" s="75"/>
      <c r="S15" s="75"/>
      <c r="T15" s="75"/>
    </row>
    <row r="16" spans="1:20" s="46" customFormat="1" ht="12.75" x14ac:dyDescent="0.2">
      <c r="A16" s="104"/>
      <c r="B16" s="104"/>
      <c r="C16" s="168" t="s">
        <v>25</v>
      </c>
      <c r="D16" s="105"/>
      <c r="E16" s="105"/>
      <c r="F16" s="105"/>
      <c r="G16" s="105"/>
      <c r="H16" s="105"/>
      <c r="I16" s="120"/>
      <c r="J16" s="120"/>
      <c r="K16" s="120"/>
      <c r="L16" s="120"/>
      <c r="M16" s="120"/>
      <c r="N16" s="120"/>
      <c r="O16" s="75"/>
      <c r="P16" s="75"/>
      <c r="Q16" s="75"/>
      <c r="R16" s="75"/>
      <c r="S16" s="75"/>
      <c r="T16" s="75"/>
    </row>
    <row r="17" spans="1:20" s="46" customFormat="1" ht="12.75" x14ac:dyDescent="0.2">
      <c r="A17" s="104"/>
      <c r="B17" s="104"/>
      <c r="C17" s="168" t="s">
        <v>25</v>
      </c>
      <c r="D17" s="105"/>
      <c r="E17" s="105"/>
      <c r="F17" s="105"/>
      <c r="G17" s="105"/>
      <c r="H17" s="105"/>
      <c r="I17" s="120"/>
      <c r="J17" s="120"/>
      <c r="K17" s="120"/>
      <c r="L17" s="120"/>
      <c r="M17" s="120"/>
      <c r="N17" s="120"/>
      <c r="O17" s="75"/>
      <c r="P17" s="75"/>
      <c r="Q17" s="75"/>
      <c r="R17" s="75"/>
      <c r="S17" s="75"/>
      <c r="T17" s="75"/>
    </row>
    <row r="18" spans="1:20" s="46" customFormat="1" ht="12.75" x14ac:dyDescent="0.2">
      <c r="A18" s="104"/>
      <c r="B18" s="104"/>
      <c r="C18" s="168" t="s">
        <v>25</v>
      </c>
      <c r="D18" s="105"/>
      <c r="E18" s="105"/>
      <c r="F18" s="105"/>
      <c r="G18" s="105"/>
      <c r="H18" s="105"/>
      <c r="I18" s="120"/>
      <c r="J18" s="120"/>
      <c r="K18" s="120"/>
      <c r="L18" s="120"/>
      <c r="M18" s="120"/>
      <c r="N18" s="120"/>
      <c r="O18" s="75"/>
      <c r="P18" s="75"/>
      <c r="Q18" s="75"/>
      <c r="R18" s="75"/>
      <c r="S18" s="75"/>
      <c r="T18" s="75"/>
    </row>
    <row r="19" spans="1:20" s="46" customFormat="1" ht="12.75" x14ac:dyDescent="0.2">
      <c r="A19" s="104"/>
      <c r="B19" s="104"/>
      <c r="C19" s="168" t="s">
        <v>25</v>
      </c>
      <c r="D19" s="105"/>
      <c r="E19" s="105"/>
      <c r="F19" s="105"/>
      <c r="G19" s="105"/>
      <c r="H19" s="105"/>
      <c r="I19" s="120"/>
      <c r="J19" s="120"/>
      <c r="K19" s="120"/>
      <c r="L19" s="120"/>
      <c r="M19" s="120"/>
      <c r="N19" s="120"/>
      <c r="O19" s="75"/>
      <c r="P19" s="75"/>
      <c r="Q19" s="75"/>
      <c r="R19" s="75"/>
      <c r="S19" s="75"/>
      <c r="T19" s="75"/>
    </row>
    <row r="20" spans="1:20" s="46" customFormat="1" ht="12.75" x14ac:dyDescent="0.2">
      <c r="A20" s="104"/>
      <c r="B20" s="104"/>
      <c r="C20" s="168" t="s">
        <v>25</v>
      </c>
      <c r="D20" s="105"/>
      <c r="E20" s="105"/>
      <c r="F20" s="105"/>
      <c r="G20" s="105"/>
      <c r="H20" s="105"/>
      <c r="I20" s="120"/>
      <c r="J20" s="120"/>
      <c r="K20" s="120"/>
      <c r="L20" s="120"/>
      <c r="M20" s="120"/>
      <c r="N20" s="120"/>
      <c r="O20" s="75"/>
      <c r="P20" s="75"/>
      <c r="Q20" s="75"/>
      <c r="R20" s="75"/>
      <c r="S20" s="75"/>
      <c r="T20" s="75"/>
    </row>
    <row r="21" spans="1:20" s="46" customFormat="1" ht="12.75" x14ac:dyDescent="0.2">
      <c r="A21" s="104"/>
      <c r="B21" s="104"/>
      <c r="C21" s="168" t="s">
        <v>25</v>
      </c>
      <c r="D21" s="105"/>
      <c r="E21" s="105"/>
      <c r="F21" s="105"/>
      <c r="G21" s="105"/>
      <c r="H21" s="105"/>
      <c r="I21" s="120"/>
      <c r="J21" s="120"/>
      <c r="K21" s="120"/>
      <c r="L21" s="120"/>
      <c r="M21" s="120"/>
      <c r="N21" s="120"/>
      <c r="O21" s="75"/>
      <c r="P21" s="75"/>
      <c r="Q21" s="75"/>
      <c r="R21" s="75"/>
      <c r="S21" s="75"/>
      <c r="T21" s="75"/>
    </row>
    <row r="22" spans="1:20" s="46" customFormat="1" ht="12.75" x14ac:dyDescent="0.2">
      <c r="A22" s="104"/>
      <c r="B22" s="104"/>
      <c r="C22" s="168" t="s">
        <v>25</v>
      </c>
      <c r="D22" s="105"/>
      <c r="E22" s="105"/>
      <c r="F22" s="105"/>
      <c r="G22" s="105"/>
      <c r="H22" s="105"/>
      <c r="I22" s="120"/>
      <c r="J22" s="120"/>
      <c r="K22" s="120"/>
      <c r="L22" s="120"/>
      <c r="M22" s="120"/>
      <c r="N22" s="120"/>
      <c r="O22" s="75"/>
      <c r="P22" s="75"/>
      <c r="Q22" s="75"/>
      <c r="R22" s="75"/>
      <c r="S22" s="75"/>
      <c r="T22" s="75"/>
    </row>
    <row r="23" spans="1:20" s="46" customFormat="1" ht="12.75" x14ac:dyDescent="0.2">
      <c r="A23" s="104"/>
      <c r="B23" s="104"/>
      <c r="C23" s="168" t="s">
        <v>25</v>
      </c>
      <c r="D23" s="105"/>
      <c r="E23" s="105"/>
      <c r="F23" s="105"/>
      <c r="G23" s="105"/>
      <c r="H23" s="105"/>
      <c r="I23" s="120"/>
      <c r="J23" s="120"/>
      <c r="K23" s="120"/>
      <c r="L23" s="120"/>
      <c r="M23" s="120"/>
      <c r="N23" s="120"/>
      <c r="O23" s="75"/>
      <c r="P23" s="75"/>
      <c r="Q23" s="75"/>
      <c r="R23" s="75"/>
      <c r="S23" s="75"/>
      <c r="T23" s="75"/>
    </row>
    <row r="24" spans="1:20" s="46" customFormat="1" ht="12.75" x14ac:dyDescent="0.2">
      <c r="A24" s="104"/>
      <c r="B24" s="104"/>
      <c r="C24" s="168" t="s">
        <v>25</v>
      </c>
      <c r="D24" s="105"/>
      <c r="E24" s="105"/>
      <c r="F24" s="105"/>
      <c r="G24" s="105"/>
      <c r="H24" s="105"/>
      <c r="I24" s="120"/>
      <c r="J24" s="120"/>
      <c r="K24" s="120"/>
      <c r="L24" s="120"/>
      <c r="M24" s="120"/>
      <c r="N24" s="120"/>
      <c r="O24" s="75"/>
      <c r="P24" s="75"/>
      <c r="Q24" s="75"/>
      <c r="R24" s="75"/>
      <c r="S24" s="75"/>
      <c r="T24" s="75"/>
    </row>
    <row r="25" spans="1:20" s="46" customFormat="1" ht="12.75" x14ac:dyDescent="0.2">
      <c r="A25" s="104"/>
      <c r="B25" s="104"/>
      <c r="C25" s="168" t="s">
        <v>25</v>
      </c>
      <c r="D25" s="105"/>
      <c r="E25" s="105"/>
      <c r="F25" s="105"/>
      <c r="G25" s="105"/>
      <c r="H25" s="105"/>
      <c r="I25" s="120"/>
      <c r="J25" s="120"/>
      <c r="K25" s="120"/>
      <c r="L25" s="120"/>
      <c r="M25" s="120"/>
      <c r="N25" s="120"/>
      <c r="O25" s="75"/>
      <c r="P25" s="75"/>
      <c r="Q25" s="75"/>
      <c r="R25" s="75"/>
      <c r="S25" s="75"/>
      <c r="T25" s="75"/>
    </row>
    <row r="26" spans="1:20" s="46" customFormat="1" ht="12.75" x14ac:dyDescent="0.2">
      <c r="A26" s="104"/>
      <c r="B26" s="104"/>
      <c r="C26" s="168" t="s">
        <v>25</v>
      </c>
      <c r="D26" s="105"/>
      <c r="E26" s="105"/>
      <c r="F26" s="105"/>
      <c r="G26" s="105"/>
      <c r="H26" s="105"/>
      <c r="I26" s="120"/>
      <c r="J26" s="120"/>
      <c r="K26" s="120"/>
      <c r="L26" s="120"/>
      <c r="M26" s="120"/>
      <c r="N26" s="120"/>
      <c r="O26" s="75"/>
      <c r="P26" s="75"/>
      <c r="Q26" s="75"/>
      <c r="R26" s="75"/>
      <c r="S26" s="75"/>
      <c r="T26" s="75"/>
    </row>
    <row r="27" spans="1:20" s="46" customFormat="1" ht="12.75" x14ac:dyDescent="0.2">
      <c r="A27" s="104"/>
      <c r="B27" s="104"/>
      <c r="C27" s="168" t="s">
        <v>25</v>
      </c>
      <c r="D27" s="105"/>
      <c r="E27" s="105"/>
      <c r="F27" s="105"/>
      <c r="G27" s="105"/>
      <c r="H27" s="105"/>
      <c r="I27" s="120"/>
      <c r="J27" s="120"/>
      <c r="K27" s="120"/>
      <c r="L27" s="120"/>
      <c r="M27" s="120"/>
      <c r="N27" s="120"/>
      <c r="O27" s="75"/>
      <c r="P27" s="75"/>
      <c r="Q27" s="75"/>
      <c r="R27" s="75"/>
      <c r="S27" s="75"/>
      <c r="T27" s="75"/>
    </row>
    <row r="28" spans="1:20" ht="12.75" x14ac:dyDescent="0.2">
      <c r="A28" s="104"/>
      <c r="B28" s="104"/>
      <c r="C28" s="168" t="s">
        <v>25</v>
      </c>
      <c r="D28" s="105"/>
      <c r="E28" s="105"/>
      <c r="F28" s="105"/>
      <c r="G28" s="105"/>
      <c r="H28" s="105"/>
      <c r="I28" s="75"/>
      <c r="J28" s="75"/>
      <c r="K28" s="75"/>
      <c r="L28" s="75"/>
      <c r="M28" s="75"/>
      <c r="N28" s="75"/>
      <c r="O28" s="75"/>
      <c r="P28" s="75"/>
      <c r="Q28" s="75"/>
      <c r="R28" s="75"/>
      <c r="S28" s="75"/>
      <c r="T28" s="75"/>
    </row>
    <row r="29" spans="1:20" ht="12.75" x14ac:dyDescent="0.2">
      <c r="A29" s="140" t="s">
        <v>26</v>
      </c>
      <c r="B29" s="144"/>
      <c r="C29" s="169"/>
      <c r="D29" s="153"/>
      <c r="E29" s="153"/>
      <c r="F29" s="153"/>
      <c r="G29" s="153"/>
      <c r="H29" s="154"/>
      <c r="I29" s="75"/>
      <c r="J29" s="75"/>
      <c r="K29" s="75"/>
      <c r="L29" s="75"/>
      <c r="M29" s="75"/>
      <c r="N29" s="75"/>
      <c r="O29" s="75"/>
      <c r="P29" s="75"/>
      <c r="Q29" s="75"/>
      <c r="R29" s="75"/>
      <c r="S29" s="75"/>
      <c r="T29" s="75"/>
    </row>
    <row r="30" spans="1:20" s="115" customFormat="1" ht="13.15" customHeight="1" x14ac:dyDescent="0.2">
      <c r="A30" s="126"/>
      <c r="B30" s="126"/>
      <c r="C30" s="75"/>
      <c r="D30" s="75"/>
      <c r="E30" s="75"/>
      <c r="F30" s="75"/>
      <c r="G30" s="75"/>
      <c r="H30" s="75"/>
      <c r="I30" s="75"/>
      <c r="J30" s="75"/>
      <c r="K30" s="75"/>
      <c r="L30" s="75"/>
      <c r="M30" s="75"/>
      <c r="N30" s="75"/>
      <c r="O30" s="75"/>
      <c r="P30" s="75"/>
      <c r="Q30" s="75"/>
      <c r="R30" s="75"/>
      <c r="S30" s="75"/>
    </row>
    <row r="31" spans="1:20" s="115" customFormat="1" ht="13.15" customHeight="1" x14ac:dyDescent="0.2">
      <c r="A31" s="126"/>
      <c r="B31" s="126"/>
      <c r="C31" s="75"/>
      <c r="D31" s="75"/>
      <c r="E31" s="75"/>
      <c r="F31" s="75"/>
      <c r="G31" s="75"/>
      <c r="H31" s="75"/>
      <c r="I31" s="75"/>
      <c r="J31" s="75"/>
      <c r="K31" s="75"/>
      <c r="L31" s="75"/>
      <c r="M31" s="75"/>
      <c r="N31" s="75"/>
      <c r="O31" s="75"/>
      <c r="P31" s="75"/>
      <c r="Q31" s="75"/>
      <c r="R31" s="75"/>
      <c r="S31" s="75"/>
    </row>
    <row r="32" spans="1:20" s="117" customFormat="1" ht="13.15" customHeight="1" x14ac:dyDescent="0.2">
      <c r="A32" s="196" t="s">
        <v>154</v>
      </c>
      <c r="B32" s="199"/>
      <c r="C32" s="199"/>
      <c r="D32" s="199"/>
      <c r="E32" s="199"/>
      <c r="F32" s="199"/>
      <c r="G32" s="199"/>
      <c r="H32" s="199"/>
      <c r="I32" s="199"/>
      <c r="J32" s="199"/>
      <c r="K32" s="199"/>
      <c r="L32" s="199"/>
      <c r="M32" s="199"/>
      <c r="N32" s="199"/>
      <c r="O32" s="200"/>
      <c r="P32" s="120"/>
      <c r="Q32" s="120"/>
      <c r="R32" s="120"/>
      <c r="S32" s="120"/>
    </row>
    <row r="33" spans="1:20" s="117" customFormat="1" ht="26.45" customHeight="1" x14ac:dyDescent="0.2">
      <c r="A33" s="52" t="s">
        <v>16</v>
      </c>
      <c r="B33" s="53" t="s">
        <v>17</v>
      </c>
      <c r="C33" s="54" t="s">
        <v>18</v>
      </c>
      <c r="D33" s="55" t="s">
        <v>27</v>
      </c>
      <c r="E33" s="55" t="s">
        <v>28</v>
      </c>
      <c r="F33" s="55" t="s">
        <v>29</v>
      </c>
      <c r="G33" s="55" t="s">
        <v>30</v>
      </c>
      <c r="H33" s="55" t="s">
        <v>31</v>
      </c>
      <c r="I33" s="55" t="s">
        <v>32</v>
      </c>
      <c r="J33" s="55" t="s">
        <v>33</v>
      </c>
      <c r="K33" s="55" t="s">
        <v>34</v>
      </c>
      <c r="L33" s="55" t="s">
        <v>35</v>
      </c>
      <c r="M33" s="55" t="s">
        <v>36</v>
      </c>
      <c r="N33" s="55" t="s">
        <v>37</v>
      </c>
      <c r="O33" s="55" t="s">
        <v>38</v>
      </c>
      <c r="P33" s="120"/>
      <c r="Q33" s="120"/>
      <c r="R33" s="120"/>
      <c r="S33" s="120"/>
      <c r="T33" s="120"/>
    </row>
    <row r="34" spans="1:20" s="117" customFormat="1" ht="12.75" x14ac:dyDescent="0.2">
      <c r="A34" s="104"/>
      <c r="B34" s="104"/>
      <c r="C34" s="168" t="s">
        <v>25</v>
      </c>
      <c r="D34" s="105"/>
      <c r="E34" s="105"/>
      <c r="F34" s="105"/>
      <c r="G34" s="105"/>
      <c r="H34" s="105"/>
      <c r="I34" s="105"/>
      <c r="J34" s="105"/>
      <c r="K34" s="105"/>
      <c r="L34" s="105"/>
      <c r="M34" s="105"/>
      <c r="N34" s="105"/>
      <c r="O34" s="105"/>
      <c r="P34" s="120"/>
      <c r="Q34" s="120"/>
      <c r="R34" s="120"/>
      <c r="S34" s="120"/>
      <c r="T34" s="120"/>
    </row>
    <row r="35" spans="1:20" s="117" customFormat="1" ht="12.75" x14ac:dyDescent="0.2">
      <c r="A35" s="104"/>
      <c r="B35" s="104"/>
      <c r="C35" s="168" t="s">
        <v>25</v>
      </c>
      <c r="D35" s="105"/>
      <c r="E35" s="105"/>
      <c r="F35" s="105"/>
      <c r="G35" s="105"/>
      <c r="H35" s="105"/>
      <c r="I35" s="105"/>
      <c r="J35" s="105"/>
      <c r="K35" s="105"/>
      <c r="L35" s="105"/>
      <c r="M35" s="105"/>
      <c r="N35" s="105"/>
      <c r="O35" s="105"/>
      <c r="P35" s="120"/>
      <c r="Q35" s="120"/>
      <c r="R35" s="120"/>
      <c r="S35" s="120"/>
      <c r="T35" s="120"/>
    </row>
    <row r="36" spans="1:20" s="117" customFormat="1" ht="12.75" x14ac:dyDescent="0.2">
      <c r="A36" s="104"/>
      <c r="B36" s="104"/>
      <c r="C36" s="168" t="s">
        <v>25</v>
      </c>
      <c r="D36" s="105"/>
      <c r="E36" s="105"/>
      <c r="F36" s="105"/>
      <c r="G36" s="105"/>
      <c r="H36" s="105"/>
      <c r="I36" s="105"/>
      <c r="J36" s="105"/>
      <c r="K36" s="105"/>
      <c r="L36" s="105"/>
      <c r="M36" s="105"/>
      <c r="N36" s="105"/>
      <c r="O36" s="105"/>
      <c r="P36" s="120"/>
      <c r="Q36" s="120"/>
      <c r="R36" s="120"/>
      <c r="S36" s="120"/>
      <c r="T36" s="120"/>
    </row>
    <row r="37" spans="1:20" s="117" customFormat="1" ht="12.75" x14ac:dyDescent="0.2">
      <c r="A37" s="104"/>
      <c r="B37" s="104"/>
      <c r="C37" s="168" t="s">
        <v>25</v>
      </c>
      <c r="D37" s="105"/>
      <c r="E37" s="105"/>
      <c r="F37" s="105"/>
      <c r="G37" s="105"/>
      <c r="H37" s="105"/>
      <c r="I37" s="105"/>
      <c r="J37" s="105"/>
      <c r="K37" s="105"/>
      <c r="L37" s="105"/>
      <c r="M37" s="105"/>
      <c r="N37" s="105"/>
      <c r="O37" s="105"/>
      <c r="P37" s="120"/>
      <c r="Q37" s="120"/>
      <c r="R37" s="120"/>
      <c r="S37" s="120"/>
      <c r="T37" s="120"/>
    </row>
    <row r="38" spans="1:20" s="117" customFormat="1" ht="12.75" x14ac:dyDescent="0.2">
      <c r="A38" s="104"/>
      <c r="B38" s="104"/>
      <c r="C38" s="168" t="s">
        <v>25</v>
      </c>
      <c r="D38" s="105"/>
      <c r="E38" s="105"/>
      <c r="F38" s="105"/>
      <c r="G38" s="105"/>
      <c r="H38" s="105"/>
      <c r="I38" s="105"/>
      <c r="J38" s="105"/>
      <c r="K38" s="105"/>
      <c r="L38" s="105"/>
      <c r="M38" s="105"/>
      <c r="N38" s="105"/>
      <c r="O38" s="105"/>
      <c r="P38" s="120"/>
      <c r="Q38" s="120"/>
      <c r="R38" s="120"/>
      <c r="S38" s="120"/>
      <c r="T38" s="120"/>
    </row>
    <row r="39" spans="1:20" s="117" customFormat="1" ht="12.75" x14ac:dyDescent="0.2">
      <c r="A39" s="104"/>
      <c r="B39" s="104"/>
      <c r="C39" s="168" t="s">
        <v>25</v>
      </c>
      <c r="D39" s="105"/>
      <c r="E39" s="105"/>
      <c r="F39" s="105"/>
      <c r="G39" s="105"/>
      <c r="H39" s="105"/>
      <c r="I39" s="105"/>
      <c r="J39" s="105"/>
      <c r="K39" s="105"/>
      <c r="L39" s="105"/>
      <c r="M39" s="105"/>
      <c r="N39" s="105"/>
      <c r="O39" s="105"/>
      <c r="P39" s="120"/>
      <c r="Q39" s="120"/>
      <c r="R39" s="120"/>
      <c r="S39" s="120"/>
      <c r="T39" s="120"/>
    </row>
    <row r="40" spans="1:20" s="117" customFormat="1" ht="12.75" x14ac:dyDescent="0.2">
      <c r="A40" s="104"/>
      <c r="B40" s="104"/>
      <c r="C40" s="168" t="s">
        <v>25</v>
      </c>
      <c r="D40" s="105"/>
      <c r="E40" s="105"/>
      <c r="F40" s="105"/>
      <c r="G40" s="105"/>
      <c r="H40" s="105"/>
      <c r="I40" s="105"/>
      <c r="J40" s="105"/>
      <c r="K40" s="105"/>
      <c r="L40" s="105"/>
      <c r="M40" s="105"/>
      <c r="N40" s="105"/>
      <c r="O40" s="105"/>
      <c r="P40" s="120"/>
      <c r="Q40" s="120"/>
      <c r="R40" s="120"/>
      <c r="S40" s="120"/>
      <c r="T40" s="120"/>
    </row>
    <row r="41" spans="1:20" s="117" customFormat="1" ht="12.75" x14ac:dyDescent="0.2">
      <c r="A41" s="104"/>
      <c r="B41" s="104"/>
      <c r="C41" s="168" t="s">
        <v>25</v>
      </c>
      <c r="D41" s="105"/>
      <c r="E41" s="105"/>
      <c r="F41" s="105"/>
      <c r="G41" s="105"/>
      <c r="H41" s="105"/>
      <c r="I41" s="105"/>
      <c r="J41" s="105"/>
      <c r="K41" s="105"/>
      <c r="L41" s="105"/>
      <c r="M41" s="105"/>
      <c r="N41" s="105"/>
      <c r="O41" s="105"/>
      <c r="P41" s="120"/>
      <c r="Q41" s="120"/>
      <c r="R41" s="120"/>
      <c r="S41" s="120"/>
      <c r="T41" s="120"/>
    </row>
    <row r="42" spans="1:20" s="117" customFormat="1" ht="12.75" x14ac:dyDescent="0.2">
      <c r="A42" s="104"/>
      <c r="B42" s="104"/>
      <c r="C42" s="168" t="s">
        <v>25</v>
      </c>
      <c r="D42" s="105"/>
      <c r="E42" s="105"/>
      <c r="F42" s="105"/>
      <c r="G42" s="105"/>
      <c r="H42" s="105"/>
      <c r="I42" s="105"/>
      <c r="J42" s="105"/>
      <c r="K42" s="105"/>
      <c r="L42" s="105"/>
      <c r="M42" s="105"/>
      <c r="N42" s="105"/>
      <c r="O42" s="105"/>
      <c r="P42" s="120"/>
      <c r="Q42" s="120"/>
      <c r="R42" s="120"/>
      <c r="S42" s="120"/>
      <c r="T42" s="120"/>
    </row>
    <row r="43" spans="1:20" s="117" customFormat="1" ht="12.75" x14ac:dyDescent="0.2">
      <c r="A43" s="104"/>
      <c r="B43" s="104"/>
      <c r="C43" s="168" t="s">
        <v>25</v>
      </c>
      <c r="D43" s="105"/>
      <c r="E43" s="105"/>
      <c r="F43" s="105"/>
      <c r="G43" s="105"/>
      <c r="H43" s="105"/>
      <c r="I43" s="105"/>
      <c r="J43" s="105"/>
      <c r="K43" s="105"/>
      <c r="L43" s="105"/>
      <c r="M43" s="105"/>
      <c r="N43" s="105"/>
      <c r="O43" s="105"/>
      <c r="P43" s="120"/>
      <c r="Q43" s="120"/>
      <c r="R43" s="120"/>
      <c r="S43" s="120"/>
      <c r="T43" s="120"/>
    </row>
    <row r="44" spans="1:20" s="117" customFormat="1" ht="12.75" x14ac:dyDescent="0.2">
      <c r="A44" s="104"/>
      <c r="B44" s="104"/>
      <c r="C44" s="168" t="s">
        <v>25</v>
      </c>
      <c r="D44" s="105"/>
      <c r="E44" s="105"/>
      <c r="F44" s="105"/>
      <c r="G44" s="105"/>
      <c r="H44" s="105"/>
      <c r="I44" s="105"/>
      <c r="J44" s="105"/>
      <c r="K44" s="105"/>
      <c r="L44" s="105"/>
      <c r="M44" s="105"/>
      <c r="N44" s="105"/>
      <c r="O44" s="105"/>
      <c r="P44" s="120"/>
      <c r="Q44" s="120"/>
      <c r="R44" s="120"/>
      <c r="S44" s="120"/>
      <c r="T44" s="120"/>
    </row>
    <row r="45" spans="1:20" s="117" customFormat="1" ht="12.75" x14ac:dyDescent="0.2">
      <c r="A45" s="104"/>
      <c r="B45" s="104"/>
      <c r="C45" s="168" t="s">
        <v>25</v>
      </c>
      <c r="D45" s="105"/>
      <c r="E45" s="105"/>
      <c r="F45" s="105"/>
      <c r="G45" s="105"/>
      <c r="H45" s="105"/>
      <c r="I45" s="105"/>
      <c r="J45" s="105"/>
      <c r="K45" s="105"/>
      <c r="L45" s="105"/>
      <c r="M45" s="105"/>
      <c r="N45" s="105"/>
      <c r="O45" s="105"/>
      <c r="P45" s="120"/>
      <c r="Q45" s="120"/>
      <c r="R45" s="120"/>
      <c r="S45" s="120"/>
      <c r="T45" s="120"/>
    </row>
    <row r="46" spans="1:20" s="117" customFormat="1" ht="12.75" x14ac:dyDescent="0.2">
      <c r="A46" s="104"/>
      <c r="B46" s="104"/>
      <c r="C46" s="168" t="s">
        <v>25</v>
      </c>
      <c r="D46" s="105"/>
      <c r="E46" s="105"/>
      <c r="F46" s="105"/>
      <c r="G46" s="105"/>
      <c r="H46" s="105"/>
      <c r="I46" s="105"/>
      <c r="J46" s="105"/>
      <c r="K46" s="105"/>
      <c r="L46" s="105"/>
      <c r="M46" s="105"/>
      <c r="N46" s="105"/>
      <c r="O46" s="105"/>
      <c r="P46" s="120"/>
      <c r="Q46" s="120"/>
      <c r="R46" s="120"/>
      <c r="S46" s="120"/>
      <c r="T46" s="120"/>
    </row>
    <row r="47" spans="1:20" s="117" customFormat="1" ht="12.75" x14ac:dyDescent="0.2">
      <c r="A47" s="140" t="s">
        <v>39</v>
      </c>
      <c r="B47" s="143"/>
      <c r="C47" s="173"/>
      <c r="D47" s="141"/>
      <c r="E47" s="141"/>
      <c r="F47" s="141"/>
      <c r="G47" s="141"/>
      <c r="H47" s="141"/>
      <c r="I47" s="141"/>
      <c r="J47" s="141"/>
      <c r="K47" s="141"/>
      <c r="L47" s="141"/>
      <c r="M47" s="141"/>
      <c r="N47" s="141"/>
      <c r="O47" s="85"/>
      <c r="P47" s="120"/>
      <c r="Q47" s="120"/>
      <c r="R47" s="120"/>
      <c r="S47" s="120"/>
      <c r="T47" s="120"/>
    </row>
    <row r="48" spans="1:20" s="117" customFormat="1" ht="13.15" customHeight="1" x14ac:dyDescent="0.2">
      <c r="A48" s="126"/>
      <c r="B48" s="126"/>
      <c r="C48" s="120"/>
      <c r="D48" s="120"/>
      <c r="E48" s="120"/>
      <c r="F48" s="120"/>
      <c r="G48" s="120"/>
      <c r="H48" s="120"/>
      <c r="I48" s="120"/>
      <c r="J48" s="120"/>
      <c r="K48" s="120"/>
      <c r="L48" s="120"/>
      <c r="M48" s="120"/>
      <c r="N48" s="120"/>
      <c r="O48" s="120"/>
      <c r="P48" s="120"/>
      <c r="Q48" s="120"/>
      <c r="R48" s="120"/>
      <c r="S48" s="120"/>
    </row>
    <row r="49" spans="1:20" s="117" customFormat="1" ht="13.15" customHeight="1" x14ac:dyDescent="0.2">
      <c r="A49" s="126"/>
      <c r="B49" s="126"/>
      <c r="C49" s="120"/>
      <c r="D49" s="120"/>
      <c r="E49" s="120"/>
      <c r="F49" s="120"/>
      <c r="G49" s="120"/>
      <c r="H49" s="120"/>
      <c r="I49" s="120"/>
      <c r="J49" s="120"/>
      <c r="K49" s="120"/>
      <c r="L49" s="120"/>
      <c r="M49" s="120"/>
      <c r="N49" s="120"/>
      <c r="O49" s="120"/>
      <c r="P49" s="120"/>
      <c r="Q49" s="120"/>
      <c r="R49" s="120"/>
      <c r="S49" s="120"/>
    </row>
    <row r="50" spans="1:20" s="117" customFormat="1" ht="13.15" customHeight="1" x14ac:dyDescent="0.2">
      <c r="A50" s="185" t="s">
        <v>155</v>
      </c>
      <c r="B50" s="185"/>
      <c r="C50" s="129"/>
      <c r="D50" s="129"/>
      <c r="E50" s="120"/>
      <c r="F50" s="120"/>
      <c r="G50" s="120"/>
      <c r="H50" s="120"/>
      <c r="I50" s="120"/>
      <c r="J50" s="120"/>
      <c r="K50" s="120"/>
      <c r="L50" s="120"/>
      <c r="M50" s="120"/>
      <c r="N50" s="120"/>
      <c r="O50" s="120"/>
      <c r="P50" s="120"/>
      <c r="Q50" s="120"/>
      <c r="R50" s="120"/>
      <c r="S50" s="120"/>
    </row>
    <row r="51" spans="1:20" s="117" customFormat="1" ht="13.15" customHeight="1" x14ac:dyDescent="0.2">
      <c r="A51" s="56" t="s">
        <v>16</v>
      </c>
      <c r="B51" s="49" t="s">
        <v>40</v>
      </c>
      <c r="C51" s="127"/>
      <c r="D51" s="127"/>
      <c r="E51" s="120"/>
      <c r="F51" s="120"/>
      <c r="G51" s="120"/>
      <c r="H51" s="120"/>
      <c r="I51" s="120"/>
      <c r="J51" s="120"/>
      <c r="K51" s="120"/>
      <c r="L51" s="120"/>
      <c r="M51" s="120"/>
      <c r="N51" s="120"/>
      <c r="O51" s="120"/>
      <c r="P51" s="120"/>
      <c r="Q51" s="120"/>
      <c r="R51" s="120"/>
      <c r="S51" s="120"/>
    </row>
    <row r="52" spans="1:20" s="117" customFormat="1" ht="12.75" x14ac:dyDescent="0.2">
      <c r="A52" s="106"/>
      <c r="B52" s="111"/>
      <c r="C52" s="126"/>
      <c r="D52" s="126"/>
      <c r="E52" s="120"/>
      <c r="F52" s="120"/>
      <c r="G52" s="120"/>
      <c r="H52" s="120"/>
      <c r="I52" s="120"/>
      <c r="J52" s="120"/>
      <c r="K52" s="120"/>
      <c r="L52" s="120"/>
      <c r="M52" s="120"/>
      <c r="N52" s="120"/>
      <c r="O52" s="120"/>
      <c r="P52" s="120"/>
      <c r="Q52" s="120"/>
      <c r="R52" s="120"/>
      <c r="S52" s="120"/>
    </row>
    <row r="53" spans="1:20" s="117" customFormat="1" ht="12.75" x14ac:dyDescent="0.2">
      <c r="A53" s="106"/>
      <c r="B53" s="111"/>
      <c r="C53" s="126"/>
      <c r="D53" s="126"/>
      <c r="E53" s="120"/>
      <c r="F53" s="120"/>
      <c r="G53" s="120"/>
      <c r="H53" s="120"/>
      <c r="I53" s="120"/>
      <c r="J53" s="120"/>
      <c r="K53" s="120"/>
      <c r="L53" s="120"/>
      <c r="M53" s="120"/>
      <c r="N53" s="120"/>
      <c r="O53" s="120"/>
      <c r="P53" s="120"/>
      <c r="Q53" s="120"/>
      <c r="R53" s="120"/>
      <c r="S53" s="120"/>
    </row>
    <row r="54" spans="1:20" s="117" customFormat="1" ht="12.75" x14ac:dyDescent="0.2">
      <c r="A54" s="106"/>
      <c r="B54" s="111"/>
      <c r="C54" s="126"/>
      <c r="D54" s="126"/>
      <c r="E54" s="120"/>
      <c r="F54" s="120"/>
      <c r="G54" s="120"/>
      <c r="H54" s="120"/>
      <c r="I54" s="120"/>
      <c r="J54" s="120"/>
      <c r="K54" s="120"/>
      <c r="L54" s="120"/>
      <c r="M54" s="120"/>
      <c r="N54" s="120"/>
      <c r="O54" s="120"/>
      <c r="P54" s="120"/>
      <c r="Q54" s="120"/>
      <c r="R54" s="120"/>
      <c r="S54" s="120"/>
    </row>
    <row r="55" spans="1:20" s="117" customFormat="1" ht="12.75" x14ac:dyDescent="0.2">
      <c r="A55" s="106"/>
      <c r="B55" s="111"/>
      <c r="C55" s="126"/>
      <c r="D55" s="126"/>
      <c r="E55" s="120"/>
      <c r="F55" s="120"/>
      <c r="G55" s="120"/>
      <c r="H55" s="120"/>
      <c r="I55" s="120"/>
      <c r="J55" s="120"/>
      <c r="K55" s="120"/>
      <c r="L55" s="120"/>
      <c r="M55" s="120"/>
      <c r="N55" s="120"/>
      <c r="O55" s="120"/>
      <c r="P55" s="120"/>
      <c r="Q55" s="120"/>
      <c r="R55" s="120"/>
      <c r="S55" s="120"/>
    </row>
    <row r="56" spans="1:20" s="117" customFormat="1" ht="12.75" x14ac:dyDescent="0.2">
      <c r="A56" s="106"/>
      <c r="B56" s="111"/>
      <c r="C56" s="126"/>
      <c r="D56" s="126"/>
      <c r="E56" s="120"/>
      <c r="F56" s="120"/>
      <c r="G56" s="120"/>
      <c r="H56" s="120"/>
      <c r="I56" s="120"/>
      <c r="J56" s="120"/>
      <c r="K56" s="120"/>
      <c r="L56" s="120"/>
      <c r="M56" s="120"/>
      <c r="N56" s="120"/>
      <c r="O56" s="120"/>
      <c r="P56" s="120"/>
      <c r="Q56" s="120"/>
      <c r="R56" s="120"/>
      <c r="S56" s="120"/>
    </row>
    <row r="57" spans="1:20" s="117" customFormat="1" ht="12.75" x14ac:dyDescent="0.2">
      <c r="A57" s="106"/>
      <c r="B57" s="111"/>
      <c r="C57" s="126"/>
      <c r="D57" s="126"/>
      <c r="E57" s="120"/>
      <c r="F57" s="120"/>
      <c r="G57" s="120"/>
      <c r="H57" s="120"/>
      <c r="I57" s="120"/>
      <c r="J57" s="120"/>
      <c r="K57" s="120"/>
      <c r="L57" s="120"/>
      <c r="M57" s="120"/>
      <c r="N57" s="120"/>
      <c r="O57" s="120"/>
      <c r="P57" s="120"/>
      <c r="Q57" s="120"/>
      <c r="R57" s="120"/>
      <c r="S57" s="120"/>
    </row>
    <row r="58" spans="1:20" s="117" customFormat="1" ht="12.75" x14ac:dyDescent="0.2">
      <c r="A58" s="106"/>
      <c r="B58" s="111"/>
      <c r="C58" s="126"/>
      <c r="D58" s="126"/>
      <c r="E58" s="120"/>
      <c r="F58" s="120"/>
      <c r="G58" s="120"/>
      <c r="H58" s="120"/>
      <c r="I58" s="120"/>
      <c r="J58" s="120"/>
      <c r="K58" s="120"/>
      <c r="L58" s="120"/>
      <c r="M58" s="120"/>
      <c r="N58" s="120"/>
      <c r="O58" s="120"/>
      <c r="P58" s="120"/>
      <c r="Q58" s="120"/>
      <c r="R58" s="120"/>
      <c r="S58" s="120"/>
    </row>
    <row r="59" spans="1:20" s="117" customFormat="1" ht="12.75" x14ac:dyDescent="0.2">
      <c r="A59" s="140" t="s">
        <v>41</v>
      </c>
      <c r="B59" s="69"/>
      <c r="C59" s="126"/>
      <c r="D59" s="126"/>
      <c r="E59" s="120"/>
      <c r="F59" s="120"/>
      <c r="G59" s="120"/>
      <c r="H59" s="120"/>
      <c r="I59" s="120"/>
      <c r="J59" s="120"/>
      <c r="K59" s="120"/>
      <c r="L59" s="120"/>
      <c r="M59" s="120"/>
      <c r="N59" s="120"/>
      <c r="O59" s="120"/>
      <c r="P59" s="120"/>
      <c r="Q59" s="120"/>
      <c r="R59" s="120"/>
      <c r="S59" s="120"/>
    </row>
    <row r="60" spans="1:20" s="117" customFormat="1" ht="13.15" customHeight="1" x14ac:dyDescent="0.2">
      <c r="A60" s="126"/>
      <c r="B60" s="126"/>
      <c r="C60" s="120"/>
      <c r="D60" s="120"/>
      <c r="E60" s="120"/>
      <c r="F60" s="120"/>
      <c r="G60" s="120"/>
      <c r="H60" s="120"/>
      <c r="I60" s="120"/>
      <c r="J60" s="120"/>
      <c r="K60" s="120"/>
      <c r="L60" s="120"/>
      <c r="M60" s="120"/>
      <c r="N60" s="120"/>
      <c r="O60" s="120"/>
      <c r="P60" s="120"/>
      <c r="Q60" s="120"/>
      <c r="R60" s="120"/>
      <c r="S60" s="120"/>
    </row>
    <row r="61" spans="1:20" s="117" customFormat="1" ht="13.15" customHeight="1" x14ac:dyDescent="0.2">
      <c r="A61" s="75"/>
      <c r="B61" s="75"/>
      <c r="C61" s="120"/>
      <c r="D61" s="120"/>
      <c r="E61" s="120"/>
      <c r="F61" s="120"/>
      <c r="G61" s="120"/>
      <c r="H61" s="120"/>
      <c r="I61" s="120"/>
      <c r="J61" s="120"/>
      <c r="K61" s="120"/>
      <c r="L61" s="120"/>
      <c r="M61" s="120"/>
      <c r="N61" s="120"/>
      <c r="O61" s="120"/>
      <c r="P61" s="120"/>
      <c r="Q61" s="120"/>
      <c r="R61" s="120"/>
      <c r="S61" s="120"/>
    </row>
    <row r="62" spans="1:20" ht="64.900000000000006" customHeight="1" x14ac:dyDescent="0.2">
      <c r="A62" s="209"/>
      <c r="B62" s="209"/>
      <c r="C62" s="209"/>
      <c r="D62" s="43"/>
      <c r="E62" s="43"/>
      <c r="F62" s="43"/>
      <c r="G62" s="43"/>
      <c r="H62" s="43"/>
      <c r="I62" s="43"/>
      <c r="J62" s="43"/>
      <c r="K62" s="43"/>
      <c r="L62" s="43"/>
      <c r="M62" s="43"/>
      <c r="N62" s="43"/>
      <c r="O62" s="43"/>
      <c r="P62" s="43"/>
      <c r="Q62" s="43"/>
      <c r="R62" s="43"/>
      <c r="S62" s="43"/>
      <c r="T62" s="43"/>
    </row>
    <row r="63" spans="1:20" s="36" customFormat="1" ht="13.15" customHeight="1" x14ac:dyDescent="0.2">
      <c r="A63" s="193" t="s">
        <v>42</v>
      </c>
      <c r="B63" s="194"/>
      <c r="C63" s="194"/>
      <c r="D63" s="194"/>
      <c r="E63" s="194"/>
      <c r="F63" s="194"/>
      <c r="G63" s="194"/>
      <c r="H63" s="194"/>
      <c r="I63" s="194"/>
      <c r="J63" s="194"/>
      <c r="K63" s="194"/>
      <c r="L63" s="194"/>
      <c r="M63" s="194"/>
      <c r="N63" s="194"/>
      <c r="O63" s="194"/>
      <c r="P63" s="194"/>
      <c r="Q63" s="194"/>
      <c r="R63" s="194"/>
      <c r="S63" s="195"/>
    </row>
    <row r="64" spans="1:20" s="36" customFormat="1" ht="26.45" customHeight="1" x14ac:dyDescent="0.2">
      <c r="A64" s="58" t="s">
        <v>16</v>
      </c>
      <c r="B64" s="59" t="s">
        <v>17</v>
      </c>
      <c r="C64" s="54" t="s">
        <v>18</v>
      </c>
      <c r="D64" s="60" t="s">
        <v>27</v>
      </c>
      <c r="E64" s="60" t="s">
        <v>28</v>
      </c>
      <c r="F64" s="60" t="s">
        <v>29</v>
      </c>
      <c r="G64" s="60" t="s">
        <v>30</v>
      </c>
      <c r="H64" s="60" t="s">
        <v>31</v>
      </c>
      <c r="I64" s="60" t="s">
        <v>32</v>
      </c>
      <c r="J64" s="60" t="s">
        <v>43</v>
      </c>
      <c r="K64" s="60" t="s">
        <v>34</v>
      </c>
      <c r="L64" s="60" t="s">
        <v>35</v>
      </c>
      <c r="M64" s="60" t="s">
        <v>36</v>
      </c>
      <c r="N64" s="60" t="s">
        <v>37</v>
      </c>
      <c r="O64" s="60" t="s">
        <v>38</v>
      </c>
      <c r="P64" s="193" t="s">
        <v>44</v>
      </c>
      <c r="Q64" s="194"/>
      <c r="R64" s="194"/>
      <c r="S64" s="195"/>
      <c r="T64" s="61"/>
    </row>
    <row r="65" spans="1:20" s="46" customFormat="1" ht="12.75" x14ac:dyDescent="0.2">
      <c r="A65" s="104"/>
      <c r="B65" s="104"/>
      <c r="C65" s="168" t="s">
        <v>25</v>
      </c>
      <c r="D65" s="107"/>
      <c r="E65" s="107"/>
      <c r="F65" s="107"/>
      <c r="G65" s="107"/>
      <c r="H65" s="107"/>
      <c r="I65" s="107"/>
      <c r="J65" s="107"/>
      <c r="K65" s="107"/>
      <c r="L65" s="107"/>
      <c r="M65" s="107"/>
      <c r="N65" s="107"/>
      <c r="O65" s="107"/>
      <c r="P65" s="180"/>
      <c r="Q65" s="181"/>
      <c r="R65" s="181"/>
      <c r="S65" s="182"/>
      <c r="T65" s="62"/>
    </row>
    <row r="66" spans="1:20" s="46" customFormat="1" ht="12.75" x14ac:dyDescent="0.2">
      <c r="A66" s="104"/>
      <c r="B66" s="104"/>
      <c r="C66" s="168" t="s">
        <v>25</v>
      </c>
      <c r="D66" s="107"/>
      <c r="E66" s="107"/>
      <c r="F66" s="107"/>
      <c r="G66" s="107"/>
      <c r="H66" s="107"/>
      <c r="I66" s="107"/>
      <c r="J66" s="107"/>
      <c r="K66" s="107"/>
      <c r="L66" s="107"/>
      <c r="M66" s="107"/>
      <c r="N66" s="107"/>
      <c r="O66" s="107"/>
      <c r="P66" s="180"/>
      <c r="Q66" s="181"/>
      <c r="R66" s="181"/>
      <c r="S66" s="182"/>
      <c r="T66" s="62"/>
    </row>
    <row r="67" spans="1:20" s="46" customFormat="1" ht="12.75" x14ac:dyDescent="0.2">
      <c r="A67" s="104"/>
      <c r="B67" s="104"/>
      <c r="C67" s="168" t="s">
        <v>25</v>
      </c>
      <c r="D67" s="107"/>
      <c r="E67" s="107"/>
      <c r="F67" s="107"/>
      <c r="G67" s="107"/>
      <c r="H67" s="107"/>
      <c r="I67" s="107"/>
      <c r="J67" s="107"/>
      <c r="K67" s="107"/>
      <c r="L67" s="107"/>
      <c r="M67" s="107"/>
      <c r="N67" s="107"/>
      <c r="O67" s="107"/>
      <c r="P67" s="180"/>
      <c r="Q67" s="181"/>
      <c r="R67" s="181"/>
      <c r="S67" s="182"/>
      <c r="T67" s="62"/>
    </row>
    <row r="68" spans="1:20" s="46" customFormat="1" ht="12.75" x14ac:dyDescent="0.2">
      <c r="A68" s="104"/>
      <c r="B68" s="104"/>
      <c r="C68" s="168" t="s">
        <v>25</v>
      </c>
      <c r="D68" s="107"/>
      <c r="E68" s="107"/>
      <c r="F68" s="107"/>
      <c r="G68" s="107"/>
      <c r="H68" s="107"/>
      <c r="I68" s="107"/>
      <c r="J68" s="107"/>
      <c r="K68" s="107"/>
      <c r="L68" s="107"/>
      <c r="M68" s="107"/>
      <c r="N68" s="107"/>
      <c r="O68" s="107"/>
      <c r="P68" s="180"/>
      <c r="Q68" s="181"/>
      <c r="R68" s="181"/>
      <c r="S68" s="182"/>
      <c r="T68" s="62"/>
    </row>
    <row r="69" spans="1:20" s="46" customFormat="1" ht="12.75" x14ac:dyDescent="0.2">
      <c r="A69" s="104"/>
      <c r="B69" s="104"/>
      <c r="C69" s="168" t="s">
        <v>25</v>
      </c>
      <c r="D69" s="107"/>
      <c r="E69" s="107"/>
      <c r="F69" s="107"/>
      <c r="G69" s="107"/>
      <c r="H69" s="107"/>
      <c r="I69" s="107"/>
      <c r="J69" s="107"/>
      <c r="K69" s="107"/>
      <c r="L69" s="107"/>
      <c r="M69" s="107"/>
      <c r="N69" s="107"/>
      <c r="O69" s="107"/>
      <c r="P69" s="180"/>
      <c r="Q69" s="181"/>
      <c r="R69" s="181"/>
      <c r="S69" s="182"/>
      <c r="T69" s="62"/>
    </row>
    <row r="70" spans="1:20" s="46" customFormat="1" ht="12.75" x14ac:dyDescent="0.2">
      <c r="A70" s="104"/>
      <c r="B70" s="104"/>
      <c r="C70" s="168" t="s">
        <v>25</v>
      </c>
      <c r="D70" s="107"/>
      <c r="E70" s="107"/>
      <c r="F70" s="107"/>
      <c r="G70" s="107"/>
      <c r="H70" s="107"/>
      <c r="I70" s="107"/>
      <c r="J70" s="107"/>
      <c r="K70" s="107"/>
      <c r="L70" s="107"/>
      <c r="M70" s="107"/>
      <c r="N70" s="107"/>
      <c r="O70" s="107"/>
      <c r="P70" s="180"/>
      <c r="Q70" s="181"/>
      <c r="R70" s="181"/>
      <c r="S70" s="182"/>
      <c r="T70" s="62"/>
    </row>
    <row r="71" spans="1:20" s="46" customFormat="1" ht="12.75" x14ac:dyDescent="0.2">
      <c r="A71" s="104"/>
      <c r="B71" s="104"/>
      <c r="C71" s="168" t="s">
        <v>25</v>
      </c>
      <c r="D71" s="107"/>
      <c r="E71" s="107"/>
      <c r="F71" s="107"/>
      <c r="G71" s="107"/>
      <c r="H71" s="107"/>
      <c r="I71" s="107"/>
      <c r="J71" s="107"/>
      <c r="K71" s="107"/>
      <c r="L71" s="107"/>
      <c r="M71" s="107"/>
      <c r="N71" s="107"/>
      <c r="O71" s="107"/>
      <c r="P71" s="180"/>
      <c r="Q71" s="181"/>
      <c r="R71" s="181"/>
      <c r="S71" s="182"/>
      <c r="T71" s="62"/>
    </row>
    <row r="72" spans="1:20" s="46" customFormat="1" ht="12.75" x14ac:dyDescent="0.2">
      <c r="A72" s="104"/>
      <c r="B72" s="104"/>
      <c r="C72" s="168" t="s">
        <v>25</v>
      </c>
      <c r="D72" s="107"/>
      <c r="E72" s="107"/>
      <c r="F72" s="107"/>
      <c r="G72" s="107"/>
      <c r="H72" s="107"/>
      <c r="I72" s="107"/>
      <c r="J72" s="107"/>
      <c r="K72" s="107"/>
      <c r="L72" s="107"/>
      <c r="M72" s="107"/>
      <c r="N72" s="107"/>
      <c r="O72" s="107"/>
      <c r="P72" s="180"/>
      <c r="Q72" s="181"/>
      <c r="R72" s="181"/>
      <c r="S72" s="182"/>
      <c r="T72" s="62"/>
    </row>
    <row r="73" spans="1:20" s="46" customFormat="1" ht="12.75" x14ac:dyDescent="0.2">
      <c r="A73" s="104"/>
      <c r="B73" s="104"/>
      <c r="C73" s="168" t="s">
        <v>25</v>
      </c>
      <c r="D73" s="107"/>
      <c r="E73" s="107"/>
      <c r="F73" s="107"/>
      <c r="G73" s="107"/>
      <c r="H73" s="107"/>
      <c r="I73" s="107"/>
      <c r="J73" s="107"/>
      <c r="K73" s="107"/>
      <c r="L73" s="107"/>
      <c r="M73" s="107"/>
      <c r="N73" s="107"/>
      <c r="O73" s="107"/>
      <c r="P73" s="180"/>
      <c r="Q73" s="181"/>
      <c r="R73" s="181"/>
      <c r="S73" s="182"/>
      <c r="T73" s="62"/>
    </row>
    <row r="74" spans="1:20" s="46" customFormat="1" ht="12.75" x14ac:dyDescent="0.2">
      <c r="A74" s="104"/>
      <c r="B74" s="104"/>
      <c r="C74" s="168" t="s">
        <v>25</v>
      </c>
      <c r="D74" s="107"/>
      <c r="E74" s="107"/>
      <c r="F74" s="107"/>
      <c r="G74" s="107"/>
      <c r="H74" s="107"/>
      <c r="I74" s="107"/>
      <c r="J74" s="107"/>
      <c r="K74" s="107"/>
      <c r="L74" s="107"/>
      <c r="M74" s="107"/>
      <c r="N74" s="107"/>
      <c r="O74" s="107"/>
      <c r="P74" s="180"/>
      <c r="Q74" s="181"/>
      <c r="R74" s="181"/>
      <c r="S74" s="182"/>
      <c r="T74" s="62"/>
    </row>
    <row r="75" spans="1:20" s="46" customFormat="1" ht="12.75" x14ac:dyDescent="0.2">
      <c r="A75" s="104"/>
      <c r="B75" s="104"/>
      <c r="C75" s="168" t="s">
        <v>25</v>
      </c>
      <c r="D75" s="107"/>
      <c r="E75" s="107"/>
      <c r="F75" s="107"/>
      <c r="G75" s="107"/>
      <c r="H75" s="107"/>
      <c r="I75" s="107"/>
      <c r="J75" s="107"/>
      <c r="K75" s="107"/>
      <c r="L75" s="107"/>
      <c r="M75" s="107"/>
      <c r="N75" s="107"/>
      <c r="O75" s="107"/>
      <c r="P75" s="180"/>
      <c r="Q75" s="181"/>
      <c r="R75" s="181"/>
      <c r="S75" s="182"/>
      <c r="T75" s="62"/>
    </row>
    <row r="76" spans="1:20" s="46" customFormat="1" ht="12.75" x14ac:dyDescent="0.2">
      <c r="A76" s="104"/>
      <c r="B76" s="104"/>
      <c r="C76" s="168" t="s">
        <v>25</v>
      </c>
      <c r="D76" s="107"/>
      <c r="E76" s="107"/>
      <c r="F76" s="107"/>
      <c r="G76" s="107"/>
      <c r="H76" s="107"/>
      <c r="I76" s="107"/>
      <c r="J76" s="107"/>
      <c r="K76" s="107"/>
      <c r="L76" s="107"/>
      <c r="M76" s="107"/>
      <c r="N76" s="107"/>
      <c r="O76" s="107"/>
      <c r="P76" s="180"/>
      <c r="Q76" s="181"/>
      <c r="R76" s="181"/>
      <c r="S76" s="182"/>
      <c r="T76" s="62"/>
    </row>
    <row r="77" spans="1:20" s="46" customFormat="1" ht="12.75" x14ac:dyDescent="0.2">
      <c r="A77" s="104"/>
      <c r="B77" s="104"/>
      <c r="C77" s="168" t="s">
        <v>25</v>
      </c>
      <c r="D77" s="107"/>
      <c r="E77" s="107"/>
      <c r="F77" s="107"/>
      <c r="G77" s="107"/>
      <c r="H77" s="107"/>
      <c r="I77" s="107"/>
      <c r="J77" s="107"/>
      <c r="K77" s="107"/>
      <c r="L77" s="107"/>
      <c r="M77" s="107"/>
      <c r="N77" s="107"/>
      <c r="O77" s="107"/>
      <c r="P77" s="180"/>
      <c r="Q77" s="181"/>
      <c r="R77" s="181"/>
      <c r="S77" s="182"/>
      <c r="T77" s="62"/>
    </row>
    <row r="78" spans="1:20" s="46" customFormat="1" ht="12.75" x14ac:dyDescent="0.2">
      <c r="A78" s="140" t="s">
        <v>45</v>
      </c>
      <c r="B78" s="143"/>
      <c r="C78" s="173"/>
      <c r="D78" s="141"/>
      <c r="E78" s="141"/>
      <c r="F78" s="141"/>
      <c r="G78" s="141"/>
      <c r="H78" s="141"/>
      <c r="I78" s="141"/>
      <c r="J78" s="141"/>
      <c r="K78" s="141"/>
      <c r="L78" s="141"/>
      <c r="M78" s="141"/>
      <c r="N78" s="141"/>
      <c r="O78" s="141"/>
      <c r="P78" s="63"/>
      <c r="Q78" s="63"/>
      <c r="R78" s="63"/>
      <c r="S78" s="64"/>
      <c r="T78" s="62"/>
    </row>
    <row r="79" spans="1:20" ht="12.75" x14ac:dyDescent="0.2">
      <c r="A79" s="51"/>
      <c r="B79" s="75"/>
      <c r="C79" s="75"/>
      <c r="D79" s="75"/>
      <c r="E79" s="75"/>
      <c r="F79" s="75"/>
      <c r="G79" s="75"/>
      <c r="H79" s="75"/>
      <c r="I79" s="75"/>
      <c r="J79" s="75"/>
      <c r="K79" s="75"/>
      <c r="L79" s="75"/>
      <c r="M79" s="75"/>
      <c r="N79" s="75"/>
      <c r="O79" s="75"/>
      <c r="P79" s="75"/>
      <c r="Q79" s="75"/>
      <c r="R79" s="75"/>
      <c r="S79" s="75"/>
      <c r="T79" s="43"/>
    </row>
    <row r="80" spans="1:20" ht="12.75" x14ac:dyDescent="0.2">
      <c r="A80" s="51"/>
      <c r="B80" s="75"/>
      <c r="C80" s="75"/>
      <c r="D80" s="75"/>
      <c r="E80" s="75"/>
      <c r="F80" s="75"/>
      <c r="G80" s="75"/>
      <c r="H80" s="75"/>
      <c r="I80" s="75"/>
      <c r="J80" s="75"/>
      <c r="K80" s="75"/>
      <c r="L80" s="75"/>
      <c r="M80" s="75"/>
      <c r="N80" s="75"/>
      <c r="O80" s="75"/>
      <c r="P80" s="75"/>
      <c r="Q80" s="75"/>
      <c r="R80" s="75"/>
      <c r="S80" s="75"/>
      <c r="T80" s="43"/>
    </row>
    <row r="81" spans="1:20" s="40" customFormat="1" ht="15" x14ac:dyDescent="0.25">
      <c r="A81" s="39" t="s">
        <v>46</v>
      </c>
      <c r="B81" s="128"/>
      <c r="C81" s="128"/>
      <c r="D81" s="128"/>
      <c r="E81" s="128"/>
      <c r="F81" s="128"/>
      <c r="G81" s="128"/>
      <c r="H81" s="128"/>
      <c r="I81" s="128"/>
      <c r="J81" s="128"/>
      <c r="K81" s="128"/>
      <c r="L81" s="128"/>
      <c r="M81" s="128"/>
      <c r="N81" s="128"/>
      <c r="O81" s="128"/>
      <c r="P81" s="128"/>
      <c r="Q81" s="128"/>
      <c r="R81" s="128"/>
      <c r="S81" s="128"/>
    </row>
    <row r="82" spans="1:20" s="40" customFormat="1" ht="15" x14ac:dyDescent="0.25">
      <c r="A82" s="39" t="s">
        <v>167</v>
      </c>
      <c r="B82" s="65"/>
      <c r="C82" s="65"/>
      <c r="D82" s="65"/>
      <c r="E82" s="65"/>
      <c r="F82" s="65"/>
      <c r="G82" s="65"/>
      <c r="H82" s="65"/>
      <c r="I82" s="65"/>
      <c r="J82" s="65"/>
      <c r="K82" s="65"/>
      <c r="L82" s="65"/>
      <c r="M82" s="65"/>
      <c r="N82" s="65"/>
      <c r="O82" s="65"/>
      <c r="P82" s="65"/>
      <c r="Q82" s="65"/>
      <c r="R82" s="65"/>
      <c r="S82" s="65"/>
    </row>
    <row r="83" spans="1:20" ht="15" x14ac:dyDescent="0.25">
      <c r="A83" s="66"/>
      <c r="B83" s="46"/>
      <c r="C83" s="46"/>
      <c r="D83" s="46"/>
      <c r="E83" s="46"/>
      <c r="F83" s="46"/>
      <c r="G83" s="46"/>
      <c r="H83" s="46"/>
      <c r="I83" s="46"/>
      <c r="J83" s="46"/>
      <c r="K83" s="46"/>
      <c r="L83" s="46"/>
      <c r="M83" s="46"/>
      <c r="N83" s="46"/>
      <c r="O83" s="46"/>
      <c r="P83" s="46"/>
      <c r="Q83" s="46"/>
      <c r="R83" s="46"/>
      <c r="S83" s="46"/>
      <c r="T83" s="43"/>
    </row>
    <row r="84" spans="1:20" ht="49.9" customHeight="1" x14ac:dyDescent="0.2">
      <c r="A84" s="51"/>
      <c r="B84" s="46"/>
      <c r="C84" s="46"/>
      <c r="D84" s="46"/>
      <c r="E84" s="46"/>
      <c r="F84" s="46"/>
      <c r="G84" s="46"/>
      <c r="H84" s="46"/>
      <c r="I84" s="46"/>
      <c r="J84" s="46"/>
      <c r="K84" s="46"/>
      <c r="L84" s="46"/>
      <c r="M84" s="46"/>
      <c r="N84" s="46"/>
      <c r="O84" s="46"/>
      <c r="P84" s="46"/>
      <c r="Q84" s="46"/>
      <c r="R84" s="46"/>
      <c r="S84" s="46"/>
      <c r="T84" s="43"/>
    </row>
    <row r="85" spans="1:20" s="117" customFormat="1" ht="13.15" customHeight="1" x14ac:dyDescent="0.2">
      <c r="A85" s="193" t="s">
        <v>47</v>
      </c>
      <c r="B85" s="194"/>
      <c r="C85" s="194"/>
      <c r="D85" s="194"/>
      <c r="E85" s="194"/>
      <c r="F85" s="194"/>
      <c r="G85" s="194"/>
      <c r="H85" s="194"/>
      <c r="I85" s="195"/>
      <c r="J85" s="44"/>
      <c r="K85" s="44"/>
      <c r="L85" s="44"/>
      <c r="M85" s="44"/>
      <c r="N85" s="57"/>
      <c r="O85" s="120"/>
      <c r="P85" s="120"/>
      <c r="Q85" s="120"/>
      <c r="R85" s="120"/>
      <c r="S85" s="120"/>
    </row>
    <row r="86" spans="1:20" s="117" customFormat="1" ht="26.45" customHeight="1" x14ac:dyDescent="0.2">
      <c r="A86" s="185" t="s">
        <v>16</v>
      </c>
      <c r="B86" s="185" t="s">
        <v>17</v>
      </c>
      <c r="C86" s="207" t="s">
        <v>18</v>
      </c>
      <c r="D86" s="185" t="s">
        <v>48</v>
      </c>
      <c r="E86" s="179" t="s">
        <v>19</v>
      </c>
      <c r="F86" s="179"/>
      <c r="G86" s="179"/>
      <c r="H86" s="179"/>
      <c r="I86" s="179"/>
      <c r="J86" s="44"/>
      <c r="K86" s="44"/>
      <c r="L86" s="44"/>
      <c r="M86" s="44"/>
      <c r="N86" s="57"/>
      <c r="O86" s="57"/>
      <c r="P86" s="120"/>
      <c r="Q86" s="120"/>
      <c r="R86" s="120"/>
      <c r="S86" s="120"/>
      <c r="T86" s="120"/>
    </row>
    <row r="87" spans="1:20" s="117" customFormat="1" ht="26.45" customHeight="1" x14ac:dyDescent="0.2">
      <c r="A87" s="185"/>
      <c r="B87" s="185"/>
      <c r="C87" s="208"/>
      <c r="D87" s="185"/>
      <c r="E87" s="48" t="s">
        <v>49</v>
      </c>
      <c r="F87" s="48" t="s">
        <v>21</v>
      </c>
      <c r="G87" s="49" t="s">
        <v>22</v>
      </c>
      <c r="H87" s="49" t="s">
        <v>23</v>
      </c>
      <c r="I87" s="49" t="s">
        <v>24</v>
      </c>
      <c r="J87" s="120"/>
      <c r="K87" s="120"/>
      <c r="L87" s="120"/>
      <c r="M87" s="120"/>
      <c r="N87" s="120"/>
      <c r="O87" s="120"/>
      <c r="P87" s="120"/>
      <c r="Q87" s="120"/>
      <c r="R87" s="120"/>
      <c r="S87" s="120"/>
      <c r="T87" s="120"/>
    </row>
    <row r="88" spans="1:20" s="117" customFormat="1" ht="12.75" x14ac:dyDescent="0.2">
      <c r="A88" s="104"/>
      <c r="B88" s="104"/>
      <c r="C88" s="168" t="s">
        <v>25</v>
      </c>
      <c r="D88" s="109"/>
      <c r="E88" s="105"/>
      <c r="F88" s="105"/>
      <c r="G88" s="105"/>
      <c r="H88" s="105"/>
      <c r="I88" s="105"/>
      <c r="J88" s="120"/>
      <c r="K88" s="120"/>
      <c r="L88" s="120"/>
      <c r="M88" s="120"/>
      <c r="N88" s="120"/>
      <c r="O88" s="120"/>
      <c r="P88" s="120"/>
      <c r="Q88" s="120"/>
      <c r="R88" s="120"/>
      <c r="S88" s="120"/>
      <c r="T88" s="120"/>
    </row>
    <row r="89" spans="1:20" s="117" customFormat="1" ht="12.75" x14ac:dyDescent="0.2">
      <c r="A89" s="104"/>
      <c r="B89" s="104"/>
      <c r="C89" s="168" t="s">
        <v>25</v>
      </c>
      <c r="D89" s="108"/>
      <c r="E89" s="105"/>
      <c r="F89" s="105"/>
      <c r="G89" s="105"/>
      <c r="H89" s="105"/>
      <c r="I89" s="105"/>
      <c r="J89" s="120"/>
      <c r="K89" s="120"/>
      <c r="L89" s="120"/>
      <c r="M89" s="120"/>
      <c r="N89" s="120"/>
      <c r="O89" s="120"/>
      <c r="P89" s="120"/>
      <c r="Q89" s="120"/>
      <c r="R89" s="120"/>
      <c r="S89" s="120"/>
      <c r="T89" s="120"/>
    </row>
    <row r="90" spans="1:20" s="117" customFormat="1" ht="12.75" x14ac:dyDescent="0.2">
      <c r="A90" s="104"/>
      <c r="B90" s="104"/>
      <c r="C90" s="168" t="s">
        <v>25</v>
      </c>
      <c r="D90" s="108"/>
      <c r="E90" s="105"/>
      <c r="F90" s="105"/>
      <c r="G90" s="105"/>
      <c r="H90" s="105"/>
      <c r="I90" s="105"/>
      <c r="J90" s="120"/>
      <c r="K90" s="120"/>
      <c r="L90" s="120"/>
      <c r="M90" s="120"/>
      <c r="N90" s="120"/>
      <c r="O90" s="120"/>
      <c r="P90" s="120"/>
      <c r="Q90" s="120"/>
      <c r="R90" s="120"/>
      <c r="S90" s="120"/>
      <c r="T90" s="120"/>
    </row>
    <row r="91" spans="1:20" s="117" customFormat="1" ht="12.75" x14ac:dyDescent="0.2">
      <c r="A91" s="104"/>
      <c r="B91" s="104"/>
      <c r="C91" s="168" t="s">
        <v>25</v>
      </c>
      <c r="D91" s="108"/>
      <c r="E91" s="105"/>
      <c r="F91" s="105"/>
      <c r="G91" s="105"/>
      <c r="H91" s="105"/>
      <c r="I91" s="105"/>
      <c r="J91" s="120"/>
      <c r="K91" s="120"/>
      <c r="L91" s="120"/>
      <c r="M91" s="120"/>
      <c r="N91" s="120"/>
      <c r="O91" s="120"/>
      <c r="P91" s="120"/>
      <c r="Q91" s="120"/>
      <c r="R91" s="120"/>
      <c r="S91" s="120"/>
      <c r="T91" s="120"/>
    </row>
    <row r="92" spans="1:20" s="117" customFormat="1" ht="12.75" x14ac:dyDescent="0.2">
      <c r="A92" s="104"/>
      <c r="B92" s="104"/>
      <c r="C92" s="168" t="s">
        <v>25</v>
      </c>
      <c r="D92" s="108"/>
      <c r="E92" s="105"/>
      <c r="F92" s="105"/>
      <c r="G92" s="105"/>
      <c r="H92" s="105"/>
      <c r="I92" s="105"/>
      <c r="J92" s="120"/>
      <c r="K92" s="120"/>
      <c r="L92" s="120"/>
      <c r="M92" s="120"/>
      <c r="N92" s="120"/>
      <c r="O92" s="120"/>
      <c r="P92" s="120"/>
      <c r="Q92" s="120"/>
      <c r="R92" s="120"/>
      <c r="S92" s="120"/>
      <c r="T92" s="120"/>
    </row>
    <row r="93" spans="1:20" s="117" customFormat="1" ht="12.75" x14ac:dyDescent="0.2">
      <c r="A93" s="104"/>
      <c r="B93" s="104"/>
      <c r="C93" s="168" t="s">
        <v>25</v>
      </c>
      <c r="D93" s="108"/>
      <c r="E93" s="105"/>
      <c r="F93" s="105"/>
      <c r="G93" s="105"/>
      <c r="H93" s="105"/>
      <c r="I93" s="105"/>
      <c r="J93" s="120"/>
      <c r="K93" s="120"/>
      <c r="L93" s="120"/>
      <c r="M93" s="120"/>
      <c r="N93" s="120"/>
      <c r="O93" s="120"/>
      <c r="P93" s="120"/>
      <c r="Q93" s="120"/>
      <c r="R93" s="120"/>
      <c r="S93" s="120"/>
      <c r="T93" s="120"/>
    </row>
    <row r="94" spans="1:20" s="117" customFormat="1" ht="12.75" x14ac:dyDescent="0.2">
      <c r="A94" s="104"/>
      <c r="B94" s="104"/>
      <c r="C94" s="168" t="s">
        <v>25</v>
      </c>
      <c r="D94" s="108"/>
      <c r="E94" s="105"/>
      <c r="F94" s="105"/>
      <c r="G94" s="105"/>
      <c r="H94" s="105"/>
      <c r="I94" s="105"/>
      <c r="J94" s="120"/>
      <c r="K94" s="120"/>
      <c r="L94" s="120"/>
      <c r="M94" s="120"/>
      <c r="N94" s="120"/>
      <c r="O94" s="120"/>
      <c r="P94" s="120"/>
      <c r="Q94" s="120"/>
      <c r="R94" s="120"/>
      <c r="S94" s="120"/>
      <c r="T94" s="120"/>
    </row>
    <row r="95" spans="1:20" s="117" customFormat="1" ht="12.75" x14ac:dyDescent="0.2">
      <c r="A95" s="104"/>
      <c r="B95" s="104"/>
      <c r="C95" s="168" t="s">
        <v>25</v>
      </c>
      <c r="D95" s="108"/>
      <c r="E95" s="105"/>
      <c r="F95" s="105"/>
      <c r="G95" s="105"/>
      <c r="H95" s="105"/>
      <c r="I95" s="105"/>
      <c r="J95" s="120"/>
      <c r="K95" s="120"/>
      <c r="L95" s="120"/>
      <c r="M95" s="120"/>
      <c r="N95" s="120"/>
      <c r="O95" s="120"/>
      <c r="P95" s="120"/>
      <c r="Q95" s="120"/>
      <c r="R95" s="120"/>
      <c r="S95" s="120"/>
      <c r="T95" s="120"/>
    </row>
    <row r="96" spans="1:20" s="117" customFormat="1" ht="12.75" x14ac:dyDescent="0.2">
      <c r="A96" s="104"/>
      <c r="B96" s="104"/>
      <c r="C96" s="168" t="s">
        <v>25</v>
      </c>
      <c r="D96" s="108"/>
      <c r="E96" s="105"/>
      <c r="F96" s="105"/>
      <c r="G96" s="105"/>
      <c r="H96" s="105"/>
      <c r="I96" s="105"/>
      <c r="J96" s="120"/>
      <c r="K96" s="120"/>
      <c r="L96" s="120"/>
      <c r="M96" s="120"/>
      <c r="N96" s="120"/>
      <c r="O96" s="120"/>
      <c r="P96" s="120"/>
      <c r="Q96" s="120"/>
      <c r="R96" s="120"/>
      <c r="S96" s="120"/>
      <c r="T96" s="120"/>
    </row>
    <row r="97" spans="1:20" s="117" customFormat="1" ht="12.75" x14ac:dyDescent="0.2">
      <c r="A97" s="104"/>
      <c r="B97" s="104"/>
      <c r="C97" s="168" t="s">
        <v>25</v>
      </c>
      <c r="D97" s="108"/>
      <c r="E97" s="105"/>
      <c r="F97" s="105"/>
      <c r="G97" s="105"/>
      <c r="H97" s="105"/>
      <c r="I97" s="105"/>
      <c r="J97" s="120"/>
      <c r="K97" s="120"/>
      <c r="L97" s="120"/>
      <c r="M97" s="120"/>
      <c r="N97" s="120"/>
      <c r="O97" s="120"/>
      <c r="P97" s="120"/>
      <c r="Q97" s="120"/>
      <c r="R97" s="120"/>
      <c r="S97" s="120"/>
      <c r="T97" s="120"/>
    </row>
    <row r="98" spans="1:20" s="117" customFormat="1" ht="12.75" x14ac:dyDescent="0.2">
      <c r="A98" s="104"/>
      <c r="B98" s="104"/>
      <c r="C98" s="168" t="s">
        <v>25</v>
      </c>
      <c r="D98" s="108"/>
      <c r="E98" s="105"/>
      <c r="F98" s="105"/>
      <c r="G98" s="105"/>
      <c r="H98" s="105"/>
      <c r="I98" s="105"/>
      <c r="J98" s="120"/>
      <c r="K98" s="120"/>
      <c r="L98" s="120"/>
      <c r="M98" s="120"/>
      <c r="N98" s="120"/>
      <c r="O98" s="120"/>
      <c r="P98" s="120"/>
      <c r="Q98" s="120"/>
      <c r="R98" s="120"/>
      <c r="S98" s="120"/>
      <c r="T98" s="120"/>
    </row>
    <row r="99" spans="1:20" s="117" customFormat="1" ht="12.75" x14ac:dyDescent="0.2">
      <c r="A99" s="104"/>
      <c r="B99" s="104"/>
      <c r="C99" s="168" t="s">
        <v>25</v>
      </c>
      <c r="D99" s="108"/>
      <c r="E99" s="105"/>
      <c r="F99" s="105"/>
      <c r="G99" s="105"/>
      <c r="H99" s="105"/>
      <c r="I99" s="105"/>
      <c r="J99" s="120"/>
      <c r="K99" s="120"/>
      <c r="L99" s="120"/>
      <c r="M99" s="120"/>
      <c r="N99" s="120"/>
      <c r="O99" s="120"/>
      <c r="P99" s="120"/>
      <c r="Q99" s="120"/>
      <c r="R99" s="120"/>
      <c r="S99" s="120"/>
      <c r="T99" s="120"/>
    </row>
    <row r="100" spans="1:20" s="117" customFormat="1" ht="12.75" x14ac:dyDescent="0.2">
      <c r="A100" s="104"/>
      <c r="B100" s="104"/>
      <c r="C100" s="168" t="s">
        <v>25</v>
      </c>
      <c r="D100" s="108"/>
      <c r="E100" s="105"/>
      <c r="F100" s="105"/>
      <c r="G100" s="105"/>
      <c r="H100" s="105"/>
      <c r="I100" s="105"/>
      <c r="J100" s="120"/>
      <c r="K100" s="120"/>
      <c r="L100" s="120"/>
      <c r="M100" s="120"/>
      <c r="N100" s="120"/>
      <c r="O100" s="120"/>
      <c r="P100" s="120"/>
      <c r="Q100" s="120"/>
      <c r="R100" s="120"/>
      <c r="S100" s="120"/>
      <c r="T100" s="120"/>
    </row>
    <row r="101" spans="1:20" s="117" customFormat="1" ht="12.75" x14ac:dyDescent="0.2">
      <c r="A101" s="140" t="s">
        <v>50</v>
      </c>
      <c r="B101" s="143"/>
      <c r="C101" s="173"/>
      <c r="D101" s="141"/>
      <c r="E101" s="141"/>
      <c r="F101" s="141"/>
      <c r="G101" s="141"/>
      <c r="H101" s="141"/>
      <c r="I101" s="85"/>
      <c r="J101" s="120"/>
      <c r="K101" s="120"/>
      <c r="L101" s="120"/>
      <c r="M101" s="120"/>
      <c r="N101" s="120"/>
      <c r="O101" s="120"/>
      <c r="P101" s="120"/>
      <c r="Q101" s="120"/>
      <c r="R101" s="120"/>
      <c r="S101" s="120"/>
      <c r="T101" s="120"/>
    </row>
    <row r="102" spans="1:20" s="117" customFormat="1" ht="13.15" customHeight="1" x14ac:dyDescent="0.2">
      <c r="A102" s="133"/>
      <c r="B102" s="120"/>
      <c r="C102" s="120"/>
      <c r="D102" s="120"/>
      <c r="E102" s="120"/>
      <c r="F102" s="120"/>
      <c r="G102" s="120"/>
      <c r="H102" s="120"/>
      <c r="I102" s="120"/>
      <c r="J102" s="120"/>
      <c r="K102" s="120"/>
      <c r="L102" s="120"/>
      <c r="M102" s="120"/>
      <c r="N102" s="120"/>
      <c r="O102" s="120"/>
      <c r="P102" s="120"/>
      <c r="Q102" s="120"/>
      <c r="R102" s="120"/>
      <c r="S102" s="120"/>
    </row>
    <row r="103" spans="1:20" s="117" customFormat="1" ht="13.15" customHeight="1" x14ac:dyDescent="0.2">
      <c r="A103" s="133"/>
      <c r="B103" s="120"/>
      <c r="C103" s="120"/>
      <c r="D103" s="120"/>
      <c r="E103" s="120"/>
      <c r="F103" s="120"/>
      <c r="G103" s="120"/>
      <c r="H103" s="120"/>
      <c r="I103" s="120"/>
      <c r="J103" s="120"/>
      <c r="K103" s="120"/>
      <c r="L103" s="120"/>
      <c r="M103" s="120"/>
      <c r="N103" s="120"/>
      <c r="O103" s="120"/>
      <c r="P103" s="120"/>
      <c r="Q103" s="120"/>
      <c r="R103" s="120"/>
      <c r="S103" s="120"/>
    </row>
    <row r="104" spans="1:20" s="117" customFormat="1" ht="13.15" customHeight="1" x14ac:dyDescent="0.2">
      <c r="A104" s="196" t="s">
        <v>51</v>
      </c>
      <c r="B104" s="199"/>
      <c r="C104" s="199"/>
      <c r="D104" s="199"/>
      <c r="E104" s="199"/>
      <c r="F104" s="199"/>
      <c r="G104" s="199"/>
      <c r="H104" s="199"/>
      <c r="I104" s="199"/>
      <c r="J104" s="199"/>
      <c r="K104" s="199"/>
      <c r="L104" s="199"/>
      <c r="M104" s="199"/>
      <c r="N104" s="199"/>
      <c r="O104" s="199"/>
      <c r="P104" s="200"/>
      <c r="Q104" s="120"/>
      <c r="R104" s="120"/>
      <c r="S104" s="120"/>
    </row>
    <row r="105" spans="1:20" s="117" customFormat="1" ht="52.9" customHeight="1" x14ac:dyDescent="0.2">
      <c r="A105" s="52" t="s">
        <v>16</v>
      </c>
      <c r="B105" s="53" t="s">
        <v>17</v>
      </c>
      <c r="C105" s="53" t="s">
        <v>18</v>
      </c>
      <c r="D105" s="49" t="s">
        <v>52</v>
      </c>
      <c r="E105" s="55" t="s">
        <v>27</v>
      </c>
      <c r="F105" s="55" t="s">
        <v>28</v>
      </c>
      <c r="G105" s="55" t="s">
        <v>29</v>
      </c>
      <c r="H105" s="55" t="s">
        <v>30</v>
      </c>
      <c r="I105" s="55" t="s">
        <v>31</v>
      </c>
      <c r="J105" s="55" t="s">
        <v>32</v>
      </c>
      <c r="K105" s="55" t="s">
        <v>33</v>
      </c>
      <c r="L105" s="55" t="s">
        <v>34</v>
      </c>
      <c r="M105" s="55" t="s">
        <v>35</v>
      </c>
      <c r="N105" s="55" t="s">
        <v>36</v>
      </c>
      <c r="O105" s="55" t="s">
        <v>37</v>
      </c>
      <c r="P105" s="55" t="s">
        <v>38</v>
      </c>
      <c r="Q105" s="120"/>
      <c r="R105" s="120"/>
      <c r="S105" s="120"/>
      <c r="T105" s="120"/>
    </row>
    <row r="106" spans="1:20" s="117" customFormat="1" ht="12.75" x14ac:dyDescent="0.2">
      <c r="A106" s="104"/>
      <c r="B106" s="104"/>
      <c r="C106" s="168" t="s">
        <v>25</v>
      </c>
      <c r="D106" s="108"/>
      <c r="E106" s="105"/>
      <c r="F106" s="105"/>
      <c r="G106" s="105"/>
      <c r="H106" s="105"/>
      <c r="I106" s="105"/>
      <c r="J106" s="105"/>
      <c r="K106" s="105"/>
      <c r="L106" s="105"/>
      <c r="M106" s="105"/>
      <c r="N106" s="105"/>
      <c r="O106" s="105"/>
      <c r="P106" s="105"/>
      <c r="Q106" s="120"/>
      <c r="R106" s="120"/>
      <c r="S106" s="120"/>
      <c r="T106" s="120"/>
    </row>
    <row r="107" spans="1:20" s="117" customFormat="1" ht="12.75" x14ac:dyDescent="0.2">
      <c r="A107" s="104"/>
      <c r="B107" s="104"/>
      <c r="C107" s="168" t="s">
        <v>25</v>
      </c>
      <c r="D107" s="108"/>
      <c r="E107" s="105"/>
      <c r="F107" s="105"/>
      <c r="G107" s="105"/>
      <c r="H107" s="105"/>
      <c r="I107" s="105"/>
      <c r="J107" s="105"/>
      <c r="K107" s="105"/>
      <c r="L107" s="105"/>
      <c r="M107" s="105"/>
      <c r="N107" s="105"/>
      <c r="O107" s="105"/>
      <c r="P107" s="105"/>
      <c r="Q107" s="120"/>
      <c r="R107" s="120"/>
      <c r="S107" s="120"/>
      <c r="T107" s="120"/>
    </row>
    <row r="108" spans="1:20" s="117" customFormat="1" ht="12.75" x14ac:dyDescent="0.2">
      <c r="A108" s="104"/>
      <c r="B108" s="104"/>
      <c r="C108" s="168" t="s">
        <v>25</v>
      </c>
      <c r="D108" s="108"/>
      <c r="E108" s="105"/>
      <c r="F108" s="105"/>
      <c r="G108" s="105"/>
      <c r="H108" s="105"/>
      <c r="I108" s="105"/>
      <c r="J108" s="105"/>
      <c r="K108" s="105"/>
      <c r="L108" s="105"/>
      <c r="M108" s="105"/>
      <c r="N108" s="105"/>
      <c r="O108" s="105"/>
      <c r="P108" s="105"/>
      <c r="Q108" s="120"/>
      <c r="R108" s="120"/>
      <c r="S108" s="120"/>
      <c r="T108" s="120"/>
    </row>
    <row r="109" spans="1:20" s="117" customFormat="1" ht="12.75" x14ac:dyDescent="0.2">
      <c r="A109" s="104"/>
      <c r="B109" s="104"/>
      <c r="C109" s="168" t="s">
        <v>25</v>
      </c>
      <c r="D109" s="108"/>
      <c r="E109" s="105"/>
      <c r="F109" s="105"/>
      <c r="G109" s="105"/>
      <c r="H109" s="105"/>
      <c r="I109" s="105"/>
      <c r="J109" s="105"/>
      <c r="K109" s="105"/>
      <c r="L109" s="105"/>
      <c r="M109" s="105"/>
      <c r="N109" s="105"/>
      <c r="O109" s="105"/>
      <c r="P109" s="105"/>
      <c r="Q109" s="120"/>
      <c r="R109" s="120"/>
      <c r="S109" s="120"/>
      <c r="T109" s="120"/>
    </row>
    <row r="110" spans="1:20" s="117" customFormat="1" ht="12.75" x14ac:dyDescent="0.2">
      <c r="A110" s="104"/>
      <c r="B110" s="104"/>
      <c r="C110" s="168" t="s">
        <v>25</v>
      </c>
      <c r="D110" s="108"/>
      <c r="E110" s="105"/>
      <c r="F110" s="105"/>
      <c r="G110" s="105"/>
      <c r="H110" s="105"/>
      <c r="I110" s="105"/>
      <c r="J110" s="105"/>
      <c r="K110" s="105"/>
      <c r="L110" s="105"/>
      <c r="M110" s="105"/>
      <c r="N110" s="105"/>
      <c r="O110" s="105"/>
      <c r="P110" s="105"/>
      <c r="Q110" s="120"/>
      <c r="R110" s="120"/>
      <c r="S110" s="120"/>
      <c r="T110" s="120"/>
    </row>
    <row r="111" spans="1:20" s="117" customFormat="1" ht="12.75" x14ac:dyDescent="0.2">
      <c r="A111" s="104"/>
      <c r="B111" s="104"/>
      <c r="C111" s="168" t="s">
        <v>25</v>
      </c>
      <c r="D111" s="108"/>
      <c r="E111" s="105"/>
      <c r="F111" s="105"/>
      <c r="G111" s="105"/>
      <c r="H111" s="105"/>
      <c r="I111" s="105"/>
      <c r="J111" s="105"/>
      <c r="K111" s="105"/>
      <c r="L111" s="105"/>
      <c r="M111" s="105"/>
      <c r="N111" s="105"/>
      <c r="O111" s="105"/>
      <c r="P111" s="105"/>
      <c r="Q111" s="120"/>
      <c r="R111" s="120"/>
      <c r="S111" s="120"/>
      <c r="T111" s="120"/>
    </row>
    <row r="112" spans="1:20" s="117" customFormat="1" ht="12.75" x14ac:dyDescent="0.2">
      <c r="A112" s="104"/>
      <c r="B112" s="104"/>
      <c r="C112" s="168" t="s">
        <v>25</v>
      </c>
      <c r="D112" s="108"/>
      <c r="E112" s="105"/>
      <c r="F112" s="105"/>
      <c r="G112" s="105"/>
      <c r="H112" s="105"/>
      <c r="I112" s="105"/>
      <c r="J112" s="105"/>
      <c r="K112" s="105"/>
      <c r="L112" s="105"/>
      <c r="M112" s="105"/>
      <c r="N112" s="105"/>
      <c r="O112" s="105"/>
      <c r="P112" s="105"/>
      <c r="Q112" s="120"/>
      <c r="R112" s="120"/>
      <c r="S112" s="120"/>
      <c r="T112" s="120"/>
    </row>
    <row r="113" spans="1:20" s="117" customFormat="1" ht="12.75" x14ac:dyDescent="0.2">
      <c r="A113" s="104"/>
      <c r="B113" s="104"/>
      <c r="C113" s="168" t="s">
        <v>25</v>
      </c>
      <c r="D113" s="108"/>
      <c r="E113" s="105"/>
      <c r="F113" s="105"/>
      <c r="G113" s="105"/>
      <c r="H113" s="105"/>
      <c r="I113" s="105"/>
      <c r="J113" s="105"/>
      <c r="K113" s="105"/>
      <c r="L113" s="105"/>
      <c r="M113" s="105"/>
      <c r="N113" s="105"/>
      <c r="O113" s="105"/>
      <c r="P113" s="105"/>
      <c r="Q113" s="120"/>
      <c r="R113" s="120"/>
      <c r="S113" s="120"/>
      <c r="T113" s="120"/>
    </row>
    <row r="114" spans="1:20" s="117" customFormat="1" ht="12.75" x14ac:dyDescent="0.2">
      <c r="A114" s="104"/>
      <c r="B114" s="104"/>
      <c r="C114" s="168" t="s">
        <v>25</v>
      </c>
      <c r="D114" s="108"/>
      <c r="E114" s="105"/>
      <c r="F114" s="105"/>
      <c r="G114" s="105"/>
      <c r="H114" s="105"/>
      <c r="I114" s="105"/>
      <c r="J114" s="105"/>
      <c r="K114" s="105"/>
      <c r="L114" s="105"/>
      <c r="M114" s="105"/>
      <c r="N114" s="105"/>
      <c r="O114" s="105"/>
      <c r="P114" s="105"/>
      <c r="Q114" s="120"/>
      <c r="R114" s="120"/>
      <c r="S114" s="120"/>
      <c r="T114" s="120"/>
    </row>
    <row r="115" spans="1:20" s="117" customFormat="1" ht="12.75" x14ac:dyDescent="0.2">
      <c r="A115" s="104"/>
      <c r="B115" s="104"/>
      <c r="C115" s="168" t="s">
        <v>25</v>
      </c>
      <c r="D115" s="109"/>
      <c r="E115" s="105"/>
      <c r="F115" s="105"/>
      <c r="G115" s="105"/>
      <c r="H115" s="105"/>
      <c r="I115" s="105"/>
      <c r="J115" s="105"/>
      <c r="K115" s="105"/>
      <c r="L115" s="105"/>
      <c r="M115" s="105"/>
      <c r="N115" s="105"/>
      <c r="O115" s="105"/>
      <c r="P115" s="105"/>
      <c r="Q115" s="120"/>
      <c r="R115" s="120"/>
      <c r="S115" s="120"/>
      <c r="T115" s="120"/>
    </row>
    <row r="116" spans="1:20" s="117" customFormat="1" ht="12.75" x14ac:dyDescent="0.2">
      <c r="A116" s="104"/>
      <c r="B116" s="104"/>
      <c r="C116" s="168" t="s">
        <v>25</v>
      </c>
      <c r="D116" s="109"/>
      <c r="E116" s="105"/>
      <c r="F116" s="105"/>
      <c r="G116" s="105"/>
      <c r="H116" s="105"/>
      <c r="I116" s="105"/>
      <c r="J116" s="105"/>
      <c r="K116" s="105"/>
      <c r="L116" s="105"/>
      <c r="M116" s="105"/>
      <c r="N116" s="105"/>
      <c r="O116" s="105"/>
      <c r="P116" s="105"/>
      <c r="Q116" s="120"/>
      <c r="R116" s="120"/>
      <c r="S116" s="120"/>
      <c r="T116" s="120"/>
    </row>
    <row r="117" spans="1:20" s="117" customFormat="1" ht="12.75" x14ac:dyDescent="0.2">
      <c r="A117" s="104"/>
      <c r="B117" s="104"/>
      <c r="C117" s="168" t="s">
        <v>25</v>
      </c>
      <c r="D117" s="108"/>
      <c r="E117" s="105"/>
      <c r="F117" s="105"/>
      <c r="G117" s="105"/>
      <c r="H117" s="105"/>
      <c r="I117" s="105"/>
      <c r="J117" s="105"/>
      <c r="K117" s="105"/>
      <c r="L117" s="105"/>
      <c r="M117" s="105"/>
      <c r="N117" s="105"/>
      <c r="O117" s="105"/>
      <c r="P117" s="105"/>
      <c r="Q117" s="120"/>
      <c r="R117" s="120"/>
      <c r="S117" s="120"/>
      <c r="T117" s="120"/>
    </row>
    <row r="118" spans="1:20" s="117" customFormat="1" ht="12.75" x14ac:dyDescent="0.2">
      <c r="A118" s="104"/>
      <c r="B118" s="104"/>
      <c r="C118" s="168" t="s">
        <v>25</v>
      </c>
      <c r="D118" s="108"/>
      <c r="E118" s="105"/>
      <c r="F118" s="105"/>
      <c r="G118" s="105"/>
      <c r="H118" s="105"/>
      <c r="I118" s="105"/>
      <c r="J118" s="105"/>
      <c r="K118" s="105"/>
      <c r="L118" s="105"/>
      <c r="M118" s="105"/>
      <c r="N118" s="105"/>
      <c r="O118" s="105"/>
      <c r="P118" s="105"/>
      <c r="Q118" s="120"/>
      <c r="R118" s="120"/>
      <c r="S118" s="120"/>
      <c r="T118" s="120"/>
    </row>
    <row r="119" spans="1:20" s="117" customFormat="1" ht="12.75" x14ac:dyDescent="0.2">
      <c r="A119" s="140" t="s">
        <v>53</v>
      </c>
      <c r="B119" s="143"/>
      <c r="C119" s="173"/>
      <c r="D119" s="141"/>
      <c r="E119" s="141"/>
      <c r="F119" s="141"/>
      <c r="G119" s="141"/>
      <c r="H119" s="141"/>
      <c r="I119" s="141"/>
      <c r="J119" s="141"/>
      <c r="K119" s="141"/>
      <c r="L119" s="141"/>
      <c r="M119" s="141"/>
      <c r="N119" s="141"/>
      <c r="O119" s="141"/>
      <c r="P119" s="85"/>
      <c r="Q119" s="120"/>
      <c r="R119" s="120"/>
      <c r="S119" s="120"/>
      <c r="T119" s="120"/>
    </row>
    <row r="120" spans="1:20" s="117" customFormat="1" ht="13.15" customHeight="1" x14ac:dyDescent="0.2">
      <c r="A120" s="126"/>
      <c r="B120" s="126"/>
      <c r="C120" s="126"/>
      <c r="D120" s="120"/>
      <c r="E120" s="120"/>
      <c r="F120" s="120"/>
      <c r="G120" s="120"/>
      <c r="H120" s="120"/>
      <c r="I120" s="120"/>
      <c r="J120" s="120"/>
      <c r="K120" s="120"/>
      <c r="L120" s="120"/>
      <c r="M120" s="120"/>
      <c r="N120" s="120"/>
      <c r="O120" s="120"/>
      <c r="P120" s="120"/>
      <c r="Q120" s="120"/>
      <c r="R120" s="120"/>
      <c r="S120" s="120"/>
    </row>
    <row r="121" spans="1:20" s="117" customFormat="1" ht="13.15" customHeight="1" x14ac:dyDescent="0.2">
      <c r="A121" s="126"/>
      <c r="B121" s="126"/>
      <c r="C121" s="126"/>
      <c r="D121" s="120"/>
      <c r="E121" s="120"/>
      <c r="F121" s="120"/>
      <c r="G121" s="120"/>
      <c r="H121" s="120"/>
      <c r="I121" s="120"/>
      <c r="J121" s="120"/>
      <c r="K121" s="120"/>
      <c r="L121" s="120"/>
      <c r="M121" s="120"/>
      <c r="N121" s="120"/>
      <c r="O121" s="120"/>
      <c r="P121" s="120"/>
      <c r="Q121" s="120"/>
      <c r="R121" s="120"/>
      <c r="S121" s="120"/>
    </row>
    <row r="122" spans="1:20" ht="13.15" customHeight="1" x14ac:dyDescent="0.2">
      <c r="A122" s="196" t="s">
        <v>54</v>
      </c>
      <c r="B122" s="197"/>
      <c r="C122" s="197"/>
      <c r="D122" s="197"/>
      <c r="E122" s="198"/>
      <c r="F122" s="120"/>
      <c r="G122" s="120"/>
      <c r="H122" s="120"/>
      <c r="I122" s="120"/>
      <c r="J122" s="120"/>
      <c r="K122" s="120"/>
      <c r="L122" s="120"/>
      <c r="M122" s="120"/>
      <c r="N122" s="120"/>
      <c r="O122" s="120"/>
      <c r="P122" s="120"/>
      <c r="Q122" s="120"/>
      <c r="R122" s="120"/>
      <c r="S122" s="120"/>
    </row>
    <row r="123" spans="1:20" ht="39.6" customHeight="1" x14ac:dyDescent="0.2">
      <c r="A123" s="56" t="s">
        <v>16</v>
      </c>
      <c r="B123" s="49" t="s">
        <v>55</v>
      </c>
      <c r="C123" s="196" t="s">
        <v>56</v>
      </c>
      <c r="D123" s="199"/>
      <c r="E123" s="200"/>
      <c r="F123" s="120"/>
      <c r="G123" s="120"/>
      <c r="H123" s="120"/>
      <c r="I123" s="120"/>
      <c r="J123" s="120"/>
      <c r="K123" s="120"/>
      <c r="L123" s="120"/>
      <c r="M123" s="120"/>
      <c r="N123" s="120"/>
      <c r="O123" s="120"/>
      <c r="P123" s="120"/>
      <c r="Q123" s="120"/>
      <c r="R123" s="120"/>
      <c r="S123" s="120"/>
    </row>
    <row r="124" spans="1:20" ht="12.75" x14ac:dyDescent="0.2">
      <c r="A124" s="104"/>
      <c r="B124" s="108"/>
      <c r="C124" s="201"/>
      <c r="D124" s="202"/>
      <c r="E124" s="203"/>
      <c r="F124" s="120"/>
      <c r="G124" s="120"/>
      <c r="H124" s="120"/>
      <c r="I124" s="120"/>
      <c r="J124" s="120"/>
      <c r="K124" s="120"/>
      <c r="L124" s="120"/>
      <c r="M124" s="120"/>
      <c r="N124" s="120"/>
      <c r="O124" s="120"/>
      <c r="P124" s="120"/>
      <c r="Q124" s="120"/>
      <c r="R124" s="120"/>
      <c r="S124" s="120"/>
    </row>
    <row r="125" spans="1:20" ht="12.75" x14ac:dyDescent="0.2">
      <c r="A125" s="104"/>
      <c r="B125" s="108"/>
      <c r="C125" s="201"/>
      <c r="D125" s="202"/>
      <c r="E125" s="203"/>
      <c r="F125" s="120"/>
      <c r="G125" s="120"/>
      <c r="H125" s="120"/>
      <c r="I125" s="120"/>
      <c r="J125" s="120"/>
      <c r="K125" s="120"/>
      <c r="L125" s="120"/>
      <c r="M125" s="120"/>
      <c r="N125" s="120"/>
      <c r="O125" s="120"/>
      <c r="P125" s="120"/>
      <c r="Q125" s="120"/>
      <c r="R125" s="120"/>
      <c r="S125" s="120"/>
    </row>
    <row r="126" spans="1:20" ht="12.75" x14ac:dyDescent="0.2">
      <c r="A126" s="104"/>
      <c r="B126" s="108"/>
      <c r="C126" s="201"/>
      <c r="D126" s="202"/>
      <c r="E126" s="203"/>
      <c r="F126" s="120"/>
      <c r="G126" s="120"/>
      <c r="H126" s="120"/>
      <c r="I126" s="120"/>
      <c r="J126" s="120"/>
      <c r="K126" s="120"/>
      <c r="L126" s="120"/>
      <c r="M126" s="120"/>
      <c r="N126" s="120"/>
      <c r="O126" s="120"/>
      <c r="P126" s="120"/>
      <c r="Q126" s="120"/>
      <c r="R126" s="120"/>
      <c r="S126" s="120"/>
    </row>
    <row r="127" spans="1:20" ht="12.75" x14ac:dyDescent="0.2">
      <c r="A127" s="104"/>
      <c r="B127" s="108"/>
      <c r="C127" s="201"/>
      <c r="D127" s="202"/>
      <c r="E127" s="203"/>
      <c r="F127" s="120"/>
      <c r="G127" s="120"/>
      <c r="H127" s="120"/>
      <c r="I127" s="120"/>
      <c r="J127" s="120"/>
      <c r="K127" s="120"/>
      <c r="L127" s="120"/>
      <c r="M127" s="120"/>
      <c r="N127" s="120"/>
      <c r="O127" s="120"/>
      <c r="P127" s="120"/>
      <c r="Q127" s="120"/>
      <c r="R127" s="120"/>
      <c r="S127" s="120"/>
    </row>
    <row r="128" spans="1:20" ht="12.75" x14ac:dyDescent="0.2">
      <c r="A128" s="104"/>
      <c r="B128" s="108"/>
      <c r="C128" s="201"/>
      <c r="D128" s="202"/>
      <c r="E128" s="203"/>
      <c r="F128" s="120"/>
      <c r="G128" s="120"/>
      <c r="H128" s="120"/>
      <c r="I128" s="120"/>
      <c r="J128" s="120"/>
      <c r="K128" s="120"/>
      <c r="L128" s="120"/>
      <c r="M128" s="120"/>
      <c r="N128" s="120"/>
      <c r="O128" s="120"/>
      <c r="P128" s="120"/>
      <c r="Q128" s="120"/>
      <c r="R128" s="120"/>
      <c r="S128" s="120"/>
    </row>
    <row r="129" spans="1:20" ht="12.75" x14ac:dyDescent="0.2">
      <c r="A129" s="104"/>
      <c r="B129" s="108"/>
      <c r="C129" s="201"/>
      <c r="D129" s="202"/>
      <c r="E129" s="203"/>
      <c r="F129" s="120"/>
      <c r="G129" s="120"/>
      <c r="H129" s="120"/>
      <c r="I129" s="120"/>
      <c r="J129" s="120"/>
      <c r="K129" s="120"/>
      <c r="L129" s="120"/>
      <c r="M129" s="120"/>
      <c r="N129" s="120"/>
      <c r="O129" s="120"/>
      <c r="P129" s="120"/>
      <c r="Q129" s="120"/>
      <c r="R129" s="120"/>
      <c r="S129" s="120"/>
    </row>
    <row r="130" spans="1:20" ht="12.75" x14ac:dyDescent="0.2">
      <c r="A130" s="104"/>
      <c r="B130" s="108"/>
      <c r="C130" s="201"/>
      <c r="D130" s="202"/>
      <c r="E130" s="203"/>
      <c r="F130" s="120"/>
      <c r="G130" s="120"/>
      <c r="H130" s="120"/>
      <c r="I130" s="120"/>
      <c r="J130" s="120"/>
      <c r="K130" s="120"/>
      <c r="L130" s="120"/>
      <c r="M130" s="120"/>
      <c r="N130" s="120"/>
      <c r="O130" s="120"/>
      <c r="P130" s="120"/>
      <c r="Q130" s="120"/>
      <c r="R130" s="120"/>
      <c r="S130" s="120"/>
    </row>
    <row r="131" spans="1:20" ht="12.75" x14ac:dyDescent="0.2">
      <c r="A131" s="140" t="s">
        <v>57</v>
      </c>
      <c r="B131" s="141"/>
      <c r="C131" s="68"/>
      <c r="D131" s="68"/>
      <c r="E131" s="69"/>
      <c r="F131" s="120"/>
      <c r="G131" s="120"/>
      <c r="H131" s="120"/>
      <c r="I131" s="120"/>
      <c r="J131" s="120"/>
      <c r="K131" s="120"/>
      <c r="L131" s="120"/>
      <c r="M131" s="120"/>
      <c r="N131" s="120"/>
      <c r="O131" s="120"/>
      <c r="P131" s="120"/>
      <c r="Q131" s="120"/>
      <c r="R131" s="120"/>
      <c r="S131" s="120"/>
    </row>
    <row r="132" spans="1:20" s="117" customFormat="1" ht="13.15" customHeight="1" x14ac:dyDescent="0.2">
      <c r="A132" s="133"/>
      <c r="B132" s="120"/>
      <c r="C132" s="120"/>
      <c r="D132" s="120"/>
      <c r="E132" s="120"/>
      <c r="F132" s="120"/>
      <c r="G132" s="120"/>
      <c r="H132" s="120"/>
      <c r="I132" s="120"/>
      <c r="J132" s="120"/>
      <c r="K132" s="120"/>
      <c r="L132" s="120"/>
      <c r="M132" s="120"/>
      <c r="N132" s="120"/>
      <c r="O132" s="120"/>
      <c r="P132" s="120"/>
      <c r="Q132" s="120"/>
      <c r="R132" s="120"/>
      <c r="S132" s="120"/>
    </row>
    <row r="133" spans="1:20" s="117" customFormat="1" ht="13.15" customHeight="1" x14ac:dyDescent="0.2">
      <c r="A133" s="133"/>
      <c r="B133" s="120"/>
      <c r="C133" s="120"/>
      <c r="D133" s="120"/>
      <c r="E133" s="120"/>
      <c r="F133" s="120"/>
      <c r="G133" s="120"/>
      <c r="H133" s="120"/>
      <c r="I133" s="120"/>
      <c r="J133" s="120"/>
      <c r="K133" s="120"/>
      <c r="L133" s="120"/>
      <c r="M133" s="120"/>
      <c r="N133" s="120"/>
      <c r="O133" s="120"/>
      <c r="P133" s="120"/>
      <c r="Q133" s="120"/>
      <c r="R133" s="120"/>
      <c r="S133" s="120"/>
    </row>
    <row r="134" spans="1:20" ht="49.9" customHeight="1" x14ac:dyDescent="0.2">
      <c r="A134" s="67"/>
      <c r="B134" s="46"/>
      <c r="C134" s="46"/>
      <c r="D134" s="46"/>
      <c r="E134" s="46"/>
      <c r="F134" s="46"/>
      <c r="G134" s="46"/>
      <c r="H134" s="46"/>
      <c r="I134" s="46"/>
      <c r="J134" s="46"/>
      <c r="K134" s="46"/>
      <c r="L134" s="46"/>
      <c r="M134" s="46"/>
      <c r="N134" s="46"/>
      <c r="O134" s="46"/>
      <c r="P134" s="46"/>
      <c r="Q134" s="46"/>
      <c r="R134" s="46"/>
      <c r="S134" s="46"/>
      <c r="T134" s="43"/>
    </row>
    <row r="135" spans="1:20" ht="13.15" customHeight="1" x14ac:dyDescent="0.2">
      <c r="A135" s="193" t="s">
        <v>58</v>
      </c>
      <c r="B135" s="194"/>
      <c r="C135" s="194"/>
      <c r="D135" s="194"/>
      <c r="E135" s="194"/>
      <c r="F135" s="194"/>
      <c r="G135" s="194"/>
      <c r="H135" s="194"/>
      <c r="I135" s="194"/>
      <c r="J135" s="194"/>
      <c r="K135" s="194"/>
      <c r="L135" s="194"/>
      <c r="M135" s="194"/>
      <c r="N135" s="194"/>
      <c r="O135" s="194"/>
      <c r="P135" s="194"/>
      <c r="Q135" s="194"/>
      <c r="R135" s="194"/>
      <c r="S135" s="195"/>
      <c r="T135" s="43"/>
    </row>
    <row r="136" spans="1:20" ht="52.9" customHeight="1" x14ac:dyDescent="0.2">
      <c r="A136" s="58" t="s">
        <v>16</v>
      </c>
      <c r="B136" s="59" t="s">
        <v>17</v>
      </c>
      <c r="C136" s="53" t="s">
        <v>18</v>
      </c>
      <c r="D136" s="70" t="s">
        <v>52</v>
      </c>
      <c r="E136" s="60" t="s">
        <v>27</v>
      </c>
      <c r="F136" s="60" t="s">
        <v>28</v>
      </c>
      <c r="G136" s="60" t="s">
        <v>29</v>
      </c>
      <c r="H136" s="60" t="s">
        <v>30</v>
      </c>
      <c r="I136" s="60" t="s">
        <v>31</v>
      </c>
      <c r="J136" s="60" t="s">
        <v>32</v>
      </c>
      <c r="K136" s="60" t="s">
        <v>43</v>
      </c>
      <c r="L136" s="60" t="s">
        <v>34</v>
      </c>
      <c r="M136" s="60" t="s">
        <v>35</v>
      </c>
      <c r="N136" s="60" t="s">
        <v>36</v>
      </c>
      <c r="O136" s="60" t="s">
        <v>37</v>
      </c>
      <c r="P136" s="60" t="s">
        <v>59</v>
      </c>
      <c r="Q136" s="204" t="s">
        <v>60</v>
      </c>
      <c r="R136" s="205"/>
      <c r="S136" s="206"/>
      <c r="T136" s="71"/>
    </row>
    <row r="137" spans="1:20" ht="12.75" x14ac:dyDescent="0.2">
      <c r="A137" s="104"/>
      <c r="B137" s="104"/>
      <c r="C137" s="168" t="s">
        <v>25</v>
      </c>
      <c r="D137" s="108"/>
      <c r="E137" s="107"/>
      <c r="F137" s="107"/>
      <c r="G137" s="107"/>
      <c r="H137" s="107"/>
      <c r="I137" s="107"/>
      <c r="J137" s="107"/>
      <c r="K137" s="107"/>
      <c r="L137" s="107"/>
      <c r="M137" s="107"/>
      <c r="N137" s="107"/>
      <c r="O137" s="107"/>
      <c r="P137" s="114"/>
      <c r="Q137" s="180"/>
      <c r="R137" s="181"/>
      <c r="S137" s="182"/>
      <c r="T137" s="72"/>
    </row>
    <row r="138" spans="1:20" ht="12.75" x14ac:dyDescent="0.2">
      <c r="A138" s="104"/>
      <c r="B138" s="104"/>
      <c r="C138" s="168" t="s">
        <v>25</v>
      </c>
      <c r="D138" s="108"/>
      <c r="E138" s="107"/>
      <c r="F138" s="107"/>
      <c r="G138" s="107"/>
      <c r="H138" s="107"/>
      <c r="I138" s="107"/>
      <c r="J138" s="107"/>
      <c r="K138" s="107"/>
      <c r="L138" s="107"/>
      <c r="M138" s="107"/>
      <c r="N138" s="107"/>
      <c r="O138" s="107"/>
      <c r="P138" s="114"/>
      <c r="Q138" s="180"/>
      <c r="R138" s="181"/>
      <c r="S138" s="182"/>
      <c r="T138" s="72"/>
    </row>
    <row r="139" spans="1:20" ht="12.75" x14ac:dyDescent="0.2">
      <c r="A139" s="104"/>
      <c r="B139" s="104"/>
      <c r="C139" s="168" t="s">
        <v>25</v>
      </c>
      <c r="D139" s="108"/>
      <c r="E139" s="107"/>
      <c r="F139" s="107"/>
      <c r="G139" s="107"/>
      <c r="H139" s="107"/>
      <c r="I139" s="107"/>
      <c r="J139" s="107"/>
      <c r="K139" s="107"/>
      <c r="L139" s="107"/>
      <c r="M139" s="107"/>
      <c r="N139" s="107"/>
      <c r="O139" s="107"/>
      <c r="P139" s="114"/>
      <c r="Q139" s="180"/>
      <c r="R139" s="181"/>
      <c r="S139" s="182"/>
      <c r="T139" s="72"/>
    </row>
    <row r="140" spans="1:20" ht="12.75" x14ac:dyDescent="0.2">
      <c r="A140" s="104"/>
      <c r="B140" s="104"/>
      <c r="C140" s="168" t="s">
        <v>25</v>
      </c>
      <c r="D140" s="108"/>
      <c r="E140" s="107"/>
      <c r="F140" s="107"/>
      <c r="G140" s="107"/>
      <c r="H140" s="107"/>
      <c r="I140" s="107"/>
      <c r="J140" s="107"/>
      <c r="K140" s="107"/>
      <c r="L140" s="107"/>
      <c r="M140" s="107"/>
      <c r="N140" s="107"/>
      <c r="O140" s="107"/>
      <c r="P140" s="114"/>
      <c r="Q140" s="180"/>
      <c r="R140" s="181"/>
      <c r="S140" s="182"/>
      <c r="T140" s="72"/>
    </row>
    <row r="141" spans="1:20" ht="12.75" x14ac:dyDescent="0.2">
      <c r="A141" s="104"/>
      <c r="B141" s="104"/>
      <c r="C141" s="168" t="s">
        <v>25</v>
      </c>
      <c r="D141" s="108"/>
      <c r="E141" s="107"/>
      <c r="F141" s="107"/>
      <c r="G141" s="107"/>
      <c r="H141" s="107"/>
      <c r="I141" s="107"/>
      <c r="J141" s="107"/>
      <c r="K141" s="107"/>
      <c r="L141" s="107"/>
      <c r="M141" s="107"/>
      <c r="N141" s="107"/>
      <c r="O141" s="107"/>
      <c r="P141" s="114"/>
      <c r="Q141" s="180"/>
      <c r="R141" s="181"/>
      <c r="S141" s="182"/>
      <c r="T141" s="72"/>
    </row>
    <row r="142" spans="1:20" ht="12.75" x14ac:dyDescent="0.2">
      <c r="A142" s="104"/>
      <c r="B142" s="104"/>
      <c r="C142" s="168" t="s">
        <v>25</v>
      </c>
      <c r="D142" s="108"/>
      <c r="E142" s="107"/>
      <c r="F142" s="107"/>
      <c r="G142" s="107"/>
      <c r="H142" s="107"/>
      <c r="I142" s="107"/>
      <c r="J142" s="107"/>
      <c r="K142" s="107"/>
      <c r="L142" s="107"/>
      <c r="M142" s="107"/>
      <c r="N142" s="107"/>
      <c r="O142" s="107"/>
      <c r="P142" s="114"/>
      <c r="Q142" s="180"/>
      <c r="R142" s="181"/>
      <c r="S142" s="182"/>
      <c r="T142" s="72"/>
    </row>
    <row r="143" spans="1:20" ht="12.75" x14ac:dyDescent="0.2">
      <c r="A143" s="104"/>
      <c r="B143" s="104"/>
      <c r="C143" s="168" t="s">
        <v>25</v>
      </c>
      <c r="D143" s="109"/>
      <c r="E143" s="107"/>
      <c r="F143" s="107"/>
      <c r="G143" s="107"/>
      <c r="H143" s="107"/>
      <c r="I143" s="107"/>
      <c r="J143" s="107"/>
      <c r="K143" s="107"/>
      <c r="L143" s="107"/>
      <c r="M143" s="107"/>
      <c r="N143" s="107"/>
      <c r="O143" s="107"/>
      <c r="P143" s="114"/>
      <c r="Q143" s="180"/>
      <c r="R143" s="181"/>
      <c r="S143" s="182"/>
      <c r="T143" s="72"/>
    </row>
    <row r="144" spans="1:20" ht="12.75" x14ac:dyDescent="0.2">
      <c r="A144" s="104"/>
      <c r="B144" s="104"/>
      <c r="C144" s="168" t="s">
        <v>25</v>
      </c>
      <c r="D144" s="108"/>
      <c r="E144" s="107"/>
      <c r="F144" s="107"/>
      <c r="G144" s="107"/>
      <c r="H144" s="107"/>
      <c r="I144" s="107"/>
      <c r="J144" s="107"/>
      <c r="K144" s="107"/>
      <c r="L144" s="107"/>
      <c r="M144" s="107"/>
      <c r="N144" s="107"/>
      <c r="O144" s="107"/>
      <c r="P144" s="114"/>
      <c r="Q144" s="180"/>
      <c r="R144" s="181"/>
      <c r="S144" s="182"/>
      <c r="T144" s="72"/>
    </row>
    <row r="145" spans="1:20" ht="12.75" x14ac:dyDescent="0.2">
      <c r="A145" s="104"/>
      <c r="B145" s="104"/>
      <c r="C145" s="168" t="s">
        <v>25</v>
      </c>
      <c r="D145" s="108"/>
      <c r="E145" s="107"/>
      <c r="F145" s="107"/>
      <c r="G145" s="107"/>
      <c r="H145" s="107"/>
      <c r="I145" s="107"/>
      <c r="J145" s="107"/>
      <c r="K145" s="107"/>
      <c r="L145" s="107"/>
      <c r="M145" s="107"/>
      <c r="N145" s="107"/>
      <c r="O145" s="107"/>
      <c r="P145" s="114"/>
      <c r="Q145" s="180"/>
      <c r="R145" s="181"/>
      <c r="S145" s="182"/>
      <c r="T145" s="72"/>
    </row>
    <row r="146" spans="1:20" ht="12.75" x14ac:dyDescent="0.2">
      <c r="A146" s="104"/>
      <c r="B146" s="104"/>
      <c r="C146" s="168" t="s">
        <v>25</v>
      </c>
      <c r="D146" s="108"/>
      <c r="E146" s="107"/>
      <c r="F146" s="107"/>
      <c r="G146" s="107"/>
      <c r="H146" s="107"/>
      <c r="I146" s="107"/>
      <c r="J146" s="107"/>
      <c r="K146" s="107"/>
      <c r="L146" s="107"/>
      <c r="M146" s="107"/>
      <c r="N146" s="107"/>
      <c r="O146" s="107"/>
      <c r="P146" s="114"/>
      <c r="Q146" s="180"/>
      <c r="R146" s="181"/>
      <c r="S146" s="182"/>
      <c r="T146" s="72"/>
    </row>
    <row r="147" spans="1:20" ht="12.75" x14ac:dyDescent="0.2">
      <c r="A147" s="104"/>
      <c r="B147" s="104"/>
      <c r="C147" s="168" t="s">
        <v>25</v>
      </c>
      <c r="D147" s="108"/>
      <c r="E147" s="107"/>
      <c r="F147" s="107"/>
      <c r="G147" s="107"/>
      <c r="H147" s="107"/>
      <c r="I147" s="107"/>
      <c r="J147" s="107"/>
      <c r="K147" s="107"/>
      <c r="L147" s="107"/>
      <c r="M147" s="107"/>
      <c r="N147" s="107"/>
      <c r="O147" s="107"/>
      <c r="P147" s="114"/>
      <c r="Q147" s="180"/>
      <c r="R147" s="181"/>
      <c r="S147" s="182"/>
      <c r="T147" s="72"/>
    </row>
    <row r="148" spans="1:20" ht="12.75" x14ac:dyDescent="0.2">
      <c r="A148" s="104"/>
      <c r="B148" s="104"/>
      <c r="C148" s="168" t="s">
        <v>25</v>
      </c>
      <c r="D148" s="108"/>
      <c r="E148" s="107"/>
      <c r="F148" s="107"/>
      <c r="G148" s="107"/>
      <c r="H148" s="107"/>
      <c r="I148" s="107"/>
      <c r="J148" s="107"/>
      <c r="K148" s="107"/>
      <c r="L148" s="107"/>
      <c r="M148" s="107"/>
      <c r="N148" s="107"/>
      <c r="O148" s="107"/>
      <c r="P148" s="114"/>
      <c r="Q148" s="180"/>
      <c r="R148" s="181"/>
      <c r="S148" s="182"/>
      <c r="T148" s="72"/>
    </row>
    <row r="149" spans="1:20" ht="12.75" x14ac:dyDescent="0.2">
      <c r="A149" s="104"/>
      <c r="B149" s="104"/>
      <c r="C149" s="168" t="s">
        <v>25</v>
      </c>
      <c r="D149" s="108"/>
      <c r="E149" s="107"/>
      <c r="F149" s="107"/>
      <c r="G149" s="107"/>
      <c r="H149" s="107"/>
      <c r="I149" s="107"/>
      <c r="J149" s="107"/>
      <c r="K149" s="107"/>
      <c r="L149" s="107"/>
      <c r="M149" s="107"/>
      <c r="N149" s="107"/>
      <c r="O149" s="107"/>
      <c r="P149" s="114"/>
      <c r="Q149" s="180"/>
      <c r="R149" s="181"/>
      <c r="S149" s="182"/>
      <c r="T149" s="72"/>
    </row>
    <row r="150" spans="1:20" ht="12.75" x14ac:dyDescent="0.2">
      <c r="A150" s="140" t="s">
        <v>61</v>
      </c>
      <c r="B150" s="143"/>
      <c r="C150" s="173"/>
      <c r="D150" s="141"/>
      <c r="E150" s="141"/>
      <c r="F150" s="141"/>
      <c r="G150" s="141"/>
      <c r="H150" s="141"/>
      <c r="I150" s="141"/>
      <c r="J150" s="141"/>
      <c r="K150" s="141"/>
      <c r="L150" s="141"/>
      <c r="M150" s="141"/>
      <c r="N150" s="141"/>
      <c r="O150" s="141"/>
      <c r="P150" s="141"/>
      <c r="Q150" s="155"/>
      <c r="R150" s="155"/>
      <c r="S150" s="156"/>
      <c r="T150" s="72"/>
    </row>
    <row r="151" spans="1:20" s="117" customFormat="1" ht="13.15" customHeight="1" x14ac:dyDescent="0.2">
      <c r="A151" s="145"/>
      <c r="B151" s="120"/>
      <c r="C151" s="120"/>
      <c r="D151" s="120"/>
      <c r="E151" s="120"/>
      <c r="F151" s="120"/>
      <c r="G151" s="120"/>
      <c r="H151" s="120"/>
      <c r="I151" s="120"/>
      <c r="J151" s="120"/>
      <c r="K151" s="120"/>
      <c r="L151" s="120"/>
      <c r="M151" s="120"/>
      <c r="N151" s="120"/>
      <c r="O151" s="120"/>
      <c r="P151" s="120"/>
      <c r="Q151" s="120"/>
      <c r="R151" s="120"/>
      <c r="S151" s="120"/>
    </row>
    <row r="152" spans="1:20" s="115" customFormat="1" ht="13.15" customHeight="1" x14ac:dyDescent="0.2">
      <c r="A152" s="92"/>
      <c r="B152" s="120"/>
      <c r="C152" s="120"/>
      <c r="D152" s="120"/>
      <c r="E152" s="120"/>
      <c r="F152" s="120"/>
      <c r="G152" s="120"/>
      <c r="H152" s="120"/>
      <c r="I152" s="120"/>
      <c r="J152" s="120"/>
      <c r="K152" s="120"/>
      <c r="L152" s="120"/>
      <c r="M152" s="120"/>
      <c r="N152" s="120"/>
      <c r="O152" s="120"/>
      <c r="P152" s="120"/>
      <c r="Q152" s="120"/>
      <c r="R152" s="120"/>
      <c r="S152" s="120"/>
      <c r="T152" s="117"/>
    </row>
    <row r="153" spans="1:20" s="8" customFormat="1" ht="15" x14ac:dyDescent="0.25">
      <c r="A153" s="73" t="s">
        <v>62</v>
      </c>
      <c r="B153" s="36"/>
      <c r="C153" s="36"/>
      <c r="D153" s="36"/>
      <c r="E153" s="36"/>
      <c r="F153" s="36"/>
      <c r="G153" s="36"/>
      <c r="H153" s="36"/>
      <c r="I153" s="36"/>
      <c r="J153" s="36"/>
      <c r="K153" s="36"/>
      <c r="L153" s="36"/>
      <c r="M153" s="36"/>
      <c r="N153" s="36"/>
      <c r="O153" s="36"/>
      <c r="P153" s="36"/>
      <c r="Q153" s="36"/>
      <c r="R153" s="36"/>
      <c r="S153" s="36"/>
    </row>
    <row r="154" spans="1:20" s="95" customFormat="1" ht="12.75" x14ac:dyDescent="0.2"/>
    <row r="155" spans="1:20" s="8" customFormat="1" ht="64.900000000000006" customHeight="1" x14ac:dyDescent="0.2"/>
    <row r="156" spans="1:20" s="117" customFormat="1" ht="13.15" customHeight="1" x14ac:dyDescent="0.2">
      <c r="A156" s="193" t="s">
        <v>63</v>
      </c>
      <c r="B156" s="194"/>
      <c r="C156" s="194"/>
      <c r="D156" s="194"/>
      <c r="E156" s="194"/>
      <c r="F156" s="194"/>
      <c r="G156" s="194"/>
      <c r="H156" s="194"/>
      <c r="I156" s="194"/>
      <c r="J156" s="194"/>
      <c r="K156" s="195"/>
      <c r="L156" s="57"/>
      <c r="M156" s="57"/>
      <c r="N156" s="57"/>
      <c r="O156" s="57"/>
      <c r="P156" s="57"/>
      <c r="Q156" s="57"/>
      <c r="R156" s="57"/>
      <c r="S156" s="57"/>
    </row>
    <row r="157" spans="1:20" s="117" customFormat="1" ht="19.899999999999999" customHeight="1" x14ac:dyDescent="0.2">
      <c r="A157" s="183" t="s">
        <v>16</v>
      </c>
      <c r="B157" s="183" t="s">
        <v>17</v>
      </c>
      <c r="C157" s="183" t="s">
        <v>18</v>
      </c>
      <c r="D157" s="183" t="s">
        <v>64</v>
      </c>
      <c r="E157" s="185" t="s">
        <v>65</v>
      </c>
      <c r="F157" s="185"/>
      <c r="G157" s="185"/>
      <c r="H157" s="183" t="s">
        <v>66</v>
      </c>
      <c r="I157" s="186" t="s">
        <v>67</v>
      </c>
      <c r="J157" s="187"/>
      <c r="K157" s="188"/>
      <c r="L157" s="74"/>
      <c r="M157" s="74"/>
      <c r="N157" s="74"/>
      <c r="O157" s="74"/>
      <c r="P157" s="74"/>
      <c r="Q157" s="74"/>
      <c r="R157" s="74"/>
      <c r="S157" s="74"/>
    </row>
    <row r="158" spans="1:20" s="117" customFormat="1" ht="19.899999999999999" customHeight="1" x14ac:dyDescent="0.2">
      <c r="A158" s="184"/>
      <c r="B158" s="184"/>
      <c r="C158" s="184"/>
      <c r="D158" s="184"/>
      <c r="E158" s="49" t="s">
        <v>68</v>
      </c>
      <c r="F158" s="49" t="s">
        <v>69</v>
      </c>
      <c r="G158" s="49" t="s">
        <v>70</v>
      </c>
      <c r="H158" s="184"/>
      <c r="I158" s="189"/>
      <c r="J158" s="190"/>
      <c r="K158" s="191"/>
      <c r="L158" s="120"/>
      <c r="M158" s="120"/>
      <c r="N158" s="120"/>
      <c r="O158" s="120"/>
      <c r="P158" s="120"/>
      <c r="Q158" s="120"/>
      <c r="R158" s="120"/>
      <c r="S158" s="120"/>
    </row>
    <row r="159" spans="1:20" s="117" customFormat="1" ht="12.75" x14ac:dyDescent="0.2">
      <c r="A159" s="104"/>
      <c r="B159" s="113"/>
      <c r="C159" s="174" t="s">
        <v>25</v>
      </c>
      <c r="D159" s="111"/>
      <c r="E159" s="105"/>
      <c r="F159" s="105"/>
      <c r="G159" s="105"/>
      <c r="H159" s="157"/>
      <c r="I159" s="180"/>
      <c r="J159" s="181"/>
      <c r="K159" s="182"/>
      <c r="L159" s="120"/>
      <c r="M159" s="120"/>
      <c r="N159" s="120"/>
      <c r="O159" s="120"/>
      <c r="P159" s="120"/>
      <c r="Q159" s="120"/>
      <c r="R159" s="120"/>
      <c r="S159" s="120"/>
    </row>
    <row r="160" spans="1:20" s="117" customFormat="1" ht="12.75" x14ac:dyDescent="0.2">
      <c r="A160" s="104"/>
      <c r="B160" s="113"/>
      <c r="C160" s="174" t="s">
        <v>25</v>
      </c>
      <c r="D160" s="105"/>
      <c r="E160" s="105"/>
      <c r="F160" s="105"/>
      <c r="G160" s="105"/>
      <c r="H160" s="157"/>
      <c r="I160" s="180"/>
      <c r="J160" s="181"/>
      <c r="K160" s="182"/>
      <c r="L160" s="120"/>
      <c r="M160" s="120"/>
      <c r="N160" s="120"/>
      <c r="O160" s="120"/>
      <c r="P160" s="120"/>
      <c r="Q160" s="120"/>
      <c r="R160" s="120"/>
      <c r="S160" s="120"/>
    </row>
    <row r="161" spans="1:19" s="117" customFormat="1" ht="12.75" x14ac:dyDescent="0.2">
      <c r="A161" s="104"/>
      <c r="B161" s="113"/>
      <c r="C161" s="174" t="s">
        <v>25</v>
      </c>
      <c r="D161" s="105"/>
      <c r="E161" s="105"/>
      <c r="F161" s="105"/>
      <c r="G161" s="105"/>
      <c r="H161" s="157"/>
      <c r="I161" s="180"/>
      <c r="J161" s="181"/>
      <c r="K161" s="182"/>
      <c r="L161" s="120"/>
      <c r="M161" s="120"/>
      <c r="N161" s="120"/>
      <c r="O161" s="120"/>
      <c r="P161" s="120"/>
      <c r="Q161" s="120"/>
      <c r="R161" s="120"/>
      <c r="S161" s="120"/>
    </row>
    <row r="162" spans="1:19" s="117" customFormat="1" ht="12.75" x14ac:dyDescent="0.2">
      <c r="A162" s="104"/>
      <c r="B162" s="113"/>
      <c r="C162" s="174" t="s">
        <v>25</v>
      </c>
      <c r="D162" s="105"/>
      <c r="E162" s="105"/>
      <c r="F162" s="105"/>
      <c r="G162" s="105"/>
      <c r="H162" s="157"/>
      <c r="I162" s="180"/>
      <c r="J162" s="181"/>
      <c r="K162" s="182"/>
      <c r="L162" s="120"/>
      <c r="M162" s="120"/>
      <c r="N162" s="120"/>
      <c r="O162" s="74"/>
      <c r="P162" s="74"/>
      <c r="Q162" s="74"/>
      <c r="R162" s="74"/>
      <c r="S162" s="74"/>
    </row>
    <row r="163" spans="1:19" s="117" customFormat="1" ht="12.75" x14ac:dyDescent="0.2">
      <c r="A163" s="104"/>
      <c r="B163" s="113"/>
      <c r="C163" s="174" t="s">
        <v>25</v>
      </c>
      <c r="D163" s="105"/>
      <c r="E163" s="105"/>
      <c r="F163" s="105"/>
      <c r="G163" s="105"/>
      <c r="H163" s="157"/>
      <c r="I163" s="180"/>
      <c r="J163" s="181"/>
      <c r="K163" s="182"/>
      <c r="L163" s="120"/>
      <c r="M163" s="120"/>
      <c r="N163" s="74"/>
      <c r="O163" s="74"/>
      <c r="P163" s="74"/>
      <c r="Q163" s="74"/>
      <c r="R163" s="74"/>
      <c r="S163" s="74"/>
    </row>
    <row r="164" spans="1:19" s="117" customFormat="1" ht="12.75" x14ac:dyDescent="0.2">
      <c r="A164" s="104"/>
      <c r="B164" s="113"/>
      <c r="C164" s="174" t="s">
        <v>25</v>
      </c>
      <c r="D164" s="105"/>
      <c r="E164" s="105"/>
      <c r="F164" s="105"/>
      <c r="G164" s="105"/>
      <c r="H164" s="157"/>
      <c r="I164" s="180"/>
      <c r="J164" s="181"/>
      <c r="K164" s="182"/>
      <c r="L164" s="120"/>
      <c r="M164" s="120"/>
      <c r="N164" s="120"/>
      <c r="O164" s="120"/>
      <c r="P164" s="120"/>
      <c r="Q164" s="120"/>
      <c r="R164" s="120"/>
      <c r="S164" s="120"/>
    </row>
    <row r="165" spans="1:19" s="117" customFormat="1" ht="12.75" x14ac:dyDescent="0.2">
      <c r="A165" s="104"/>
      <c r="B165" s="113"/>
      <c r="C165" s="174" t="s">
        <v>25</v>
      </c>
      <c r="D165" s="105"/>
      <c r="E165" s="105"/>
      <c r="F165" s="105"/>
      <c r="G165" s="105"/>
      <c r="H165" s="157"/>
      <c r="I165" s="180"/>
      <c r="J165" s="181"/>
      <c r="K165" s="182"/>
      <c r="L165" s="120"/>
      <c r="M165" s="120"/>
      <c r="N165" s="120"/>
      <c r="O165" s="120"/>
      <c r="P165" s="120"/>
      <c r="Q165" s="120"/>
      <c r="R165" s="120"/>
      <c r="S165" s="120"/>
    </row>
    <row r="166" spans="1:19" s="117" customFormat="1" ht="12.75" x14ac:dyDescent="0.2">
      <c r="A166" s="104"/>
      <c r="B166" s="113"/>
      <c r="C166" s="174" t="s">
        <v>25</v>
      </c>
      <c r="D166" s="105"/>
      <c r="E166" s="105"/>
      <c r="F166" s="111"/>
      <c r="G166" s="105"/>
      <c r="H166" s="157"/>
      <c r="I166" s="180"/>
      <c r="J166" s="181"/>
      <c r="K166" s="182"/>
      <c r="L166" s="120"/>
      <c r="M166" s="120"/>
      <c r="N166" s="120"/>
      <c r="O166" s="120"/>
      <c r="P166" s="120"/>
      <c r="Q166" s="120"/>
      <c r="R166" s="120"/>
      <c r="S166" s="120"/>
    </row>
    <row r="167" spans="1:19" s="117" customFormat="1" ht="12.75" x14ac:dyDescent="0.2">
      <c r="A167" s="104"/>
      <c r="B167" s="113"/>
      <c r="C167" s="174" t="s">
        <v>25</v>
      </c>
      <c r="D167" s="105"/>
      <c r="E167" s="105"/>
      <c r="F167" s="105"/>
      <c r="G167" s="105"/>
      <c r="H167" s="157"/>
      <c r="I167" s="180"/>
      <c r="J167" s="181"/>
      <c r="K167" s="182"/>
      <c r="L167" s="120"/>
      <c r="M167" s="120"/>
      <c r="N167" s="120"/>
      <c r="O167" s="120"/>
      <c r="P167" s="120"/>
      <c r="Q167" s="120"/>
      <c r="R167" s="120"/>
      <c r="S167" s="120"/>
    </row>
    <row r="168" spans="1:19" s="117" customFormat="1" ht="12.75" x14ac:dyDescent="0.2">
      <c r="A168" s="104"/>
      <c r="B168" s="113"/>
      <c r="C168" s="174" t="s">
        <v>25</v>
      </c>
      <c r="D168" s="105"/>
      <c r="E168" s="105"/>
      <c r="F168" s="105"/>
      <c r="G168" s="105"/>
      <c r="H168" s="157"/>
      <c r="I168" s="180"/>
      <c r="J168" s="181"/>
      <c r="K168" s="182"/>
      <c r="L168" s="120"/>
      <c r="M168" s="120"/>
      <c r="N168" s="120"/>
      <c r="O168" s="120"/>
      <c r="P168" s="120"/>
      <c r="Q168" s="120"/>
      <c r="R168" s="120"/>
      <c r="S168" s="120"/>
    </row>
    <row r="169" spans="1:19" s="117" customFormat="1" ht="12.75" x14ac:dyDescent="0.2">
      <c r="A169" s="104"/>
      <c r="B169" s="113"/>
      <c r="C169" s="174" t="s">
        <v>25</v>
      </c>
      <c r="D169" s="105"/>
      <c r="E169" s="105"/>
      <c r="F169" s="105"/>
      <c r="G169" s="105"/>
      <c r="H169" s="157"/>
      <c r="I169" s="180"/>
      <c r="J169" s="181"/>
      <c r="K169" s="182"/>
      <c r="L169" s="120"/>
      <c r="M169" s="120"/>
      <c r="N169" s="120"/>
      <c r="O169" s="120"/>
      <c r="P169" s="120"/>
      <c r="Q169" s="120"/>
      <c r="R169" s="120"/>
      <c r="S169" s="120"/>
    </row>
    <row r="170" spans="1:19" s="117" customFormat="1" ht="12.75" x14ac:dyDescent="0.2">
      <c r="A170" s="104"/>
      <c r="B170" s="113"/>
      <c r="C170" s="174" t="s">
        <v>25</v>
      </c>
      <c r="D170" s="105"/>
      <c r="E170" s="105"/>
      <c r="F170" s="105"/>
      <c r="G170" s="105"/>
      <c r="H170" s="157"/>
      <c r="I170" s="180"/>
      <c r="J170" s="181"/>
      <c r="K170" s="182"/>
      <c r="L170" s="120"/>
      <c r="M170" s="120"/>
      <c r="N170" s="120"/>
      <c r="O170" s="120"/>
      <c r="P170" s="120"/>
      <c r="Q170" s="120"/>
      <c r="R170" s="120"/>
      <c r="S170" s="120"/>
    </row>
    <row r="171" spans="1:19" s="117" customFormat="1" ht="12.75" x14ac:dyDescent="0.2">
      <c r="A171" s="158"/>
      <c r="B171" s="159"/>
      <c r="C171" s="175" t="s">
        <v>25</v>
      </c>
      <c r="D171" s="160"/>
      <c r="E171" s="160"/>
      <c r="F171" s="160"/>
      <c r="G171" s="160"/>
      <c r="H171" s="161"/>
      <c r="I171" s="180"/>
      <c r="J171" s="181"/>
      <c r="K171" s="182"/>
      <c r="L171" s="120"/>
      <c r="M171" s="120"/>
      <c r="N171" s="120"/>
      <c r="O171" s="120"/>
      <c r="P171" s="120"/>
      <c r="Q171" s="120"/>
      <c r="R171" s="120"/>
      <c r="S171" s="120"/>
    </row>
    <row r="172" spans="1:19" s="117" customFormat="1" ht="12.75" x14ac:dyDescent="0.2">
      <c r="A172" s="140" t="s">
        <v>71</v>
      </c>
      <c r="B172" s="146"/>
      <c r="C172" s="176"/>
      <c r="D172" s="141"/>
      <c r="E172" s="141"/>
      <c r="F172" s="141"/>
      <c r="G172" s="141"/>
      <c r="H172" s="141"/>
      <c r="I172" s="141"/>
      <c r="J172" s="141"/>
      <c r="K172" s="162"/>
      <c r="L172" s="120"/>
      <c r="M172" s="120"/>
      <c r="N172" s="120"/>
      <c r="O172" s="120"/>
      <c r="P172" s="120"/>
      <c r="Q172" s="120"/>
      <c r="R172" s="120"/>
      <c r="S172" s="120"/>
    </row>
    <row r="173" spans="1:19" s="192" customFormat="1" ht="12.75" x14ac:dyDescent="0.2">
      <c r="A173" s="192" t="s">
        <v>170</v>
      </c>
    </row>
    <row r="174" spans="1:19" s="192" customFormat="1" ht="12" customHeight="1" x14ac:dyDescent="0.2"/>
    <row r="175" spans="1:19" s="192" customFormat="1" ht="12.75" x14ac:dyDescent="0.2"/>
    <row r="176" spans="1:19" s="192" customFormat="1" ht="146.25" customHeight="1" x14ac:dyDescent="0.2"/>
    <row r="177" spans="1:13" s="8" customFormat="1" ht="79.900000000000006" customHeight="1" x14ac:dyDescent="0.2"/>
    <row r="178" spans="1:13" s="117" customFormat="1" ht="13.15" customHeight="1" x14ac:dyDescent="0.2">
      <c r="A178" s="179" t="s">
        <v>72</v>
      </c>
      <c r="B178" s="179"/>
      <c r="C178" s="179"/>
      <c r="D178" s="179"/>
      <c r="E178" s="179"/>
      <c r="F178" s="179"/>
      <c r="G178" s="179"/>
      <c r="H178" s="179"/>
      <c r="I178" s="179"/>
      <c r="J178" s="179"/>
      <c r="K178" s="179"/>
      <c r="L178" s="179"/>
      <c r="M178" s="179"/>
    </row>
    <row r="179" spans="1:13" s="117" customFormat="1" ht="26.45" customHeight="1" x14ac:dyDescent="0.2">
      <c r="A179" s="52" t="s">
        <v>16</v>
      </c>
      <c r="B179" s="53" t="s">
        <v>17</v>
      </c>
      <c r="C179" s="53" t="s">
        <v>18</v>
      </c>
      <c r="D179" s="76" t="str">
        <f ca="1">CONCATENATE("Year ",$A$1+1)</f>
        <v>Year 2018</v>
      </c>
      <c r="E179" s="76" t="str">
        <f ca="1">CONCATENATE("Year ",$A$1+2)</f>
        <v>Year 2019</v>
      </c>
      <c r="F179" s="76" t="str">
        <f ca="1">CONCATENATE("Year ",$A$1+3)</f>
        <v>Year 2020</v>
      </c>
      <c r="G179" s="76" t="str">
        <f ca="1">CONCATENATE("Year ",$A$1+4)</f>
        <v>Year 2021</v>
      </c>
      <c r="H179" s="76" t="str">
        <f ca="1">CONCATENATE("Year ",$A$1+5)</f>
        <v>Year 2022</v>
      </c>
      <c r="I179" s="76" t="str">
        <f ca="1">CONCATENATE("Year ",$A$1+6)</f>
        <v>Year 2023</v>
      </c>
      <c r="J179" s="76" t="str">
        <f ca="1">CONCATENATE("Year ",$A$1+7)</f>
        <v>Year 2024</v>
      </c>
      <c r="K179" s="76" t="str">
        <f ca="1">CONCATENATE("Year ",$A$1+8)</f>
        <v>Year 2025</v>
      </c>
      <c r="L179" s="76" t="str">
        <f ca="1">CONCATENATE("Year ",$A$1+9)</f>
        <v>Year 2026</v>
      </c>
      <c r="M179" s="77" t="str">
        <f ca="1">CONCATENATE("Year ",$A$1+10)</f>
        <v>Year 2027</v>
      </c>
    </row>
    <row r="180" spans="1:13" s="117" customFormat="1" ht="12.75" x14ac:dyDescent="0.2">
      <c r="A180" s="104"/>
      <c r="B180" s="113"/>
      <c r="C180" s="174" t="s">
        <v>25</v>
      </c>
      <c r="D180" s="105"/>
      <c r="E180" s="105"/>
      <c r="F180" s="105"/>
      <c r="G180" s="105"/>
      <c r="H180" s="105"/>
      <c r="I180" s="105"/>
      <c r="J180" s="105"/>
      <c r="K180" s="105"/>
      <c r="L180" s="105"/>
      <c r="M180" s="105"/>
    </row>
    <row r="181" spans="1:13" s="117" customFormat="1" ht="12.75" x14ac:dyDescent="0.2">
      <c r="A181" s="104"/>
      <c r="B181" s="113"/>
      <c r="C181" s="174" t="s">
        <v>25</v>
      </c>
      <c r="D181" s="105"/>
      <c r="E181" s="105"/>
      <c r="F181" s="105"/>
      <c r="G181" s="105"/>
      <c r="H181" s="105"/>
      <c r="I181" s="105"/>
      <c r="J181" s="105"/>
      <c r="K181" s="105"/>
      <c r="L181" s="105"/>
      <c r="M181" s="105"/>
    </row>
    <row r="182" spans="1:13" s="117" customFormat="1" ht="12.75" x14ac:dyDescent="0.2">
      <c r="A182" s="104"/>
      <c r="B182" s="113"/>
      <c r="C182" s="174" t="s">
        <v>25</v>
      </c>
      <c r="D182" s="105"/>
      <c r="E182" s="105"/>
      <c r="F182" s="105"/>
      <c r="G182" s="105"/>
      <c r="H182" s="105"/>
      <c r="I182" s="105"/>
      <c r="J182" s="105"/>
      <c r="K182" s="105"/>
      <c r="L182" s="105"/>
      <c r="M182" s="105"/>
    </row>
    <row r="183" spans="1:13" s="117" customFormat="1" ht="12.75" x14ac:dyDescent="0.2">
      <c r="A183" s="104"/>
      <c r="B183" s="113"/>
      <c r="C183" s="174" t="s">
        <v>25</v>
      </c>
      <c r="D183" s="105"/>
      <c r="E183" s="105"/>
      <c r="F183" s="105"/>
      <c r="G183" s="105"/>
      <c r="H183" s="105"/>
      <c r="I183" s="105"/>
      <c r="J183" s="105"/>
      <c r="K183" s="105"/>
      <c r="L183" s="105"/>
      <c r="M183" s="105"/>
    </row>
    <row r="184" spans="1:13" s="117" customFormat="1" ht="12.75" x14ac:dyDescent="0.2">
      <c r="A184" s="104"/>
      <c r="B184" s="113"/>
      <c r="C184" s="174" t="s">
        <v>25</v>
      </c>
      <c r="D184" s="105"/>
      <c r="E184" s="105"/>
      <c r="F184" s="105"/>
      <c r="G184" s="105"/>
      <c r="H184" s="105"/>
      <c r="I184" s="105"/>
      <c r="J184" s="105"/>
      <c r="K184" s="105"/>
      <c r="L184" s="105"/>
      <c r="M184" s="105"/>
    </row>
    <row r="185" spans="1:13" s="117" customFormat="1" ht="12.75" x14ac:dyDescent="0.2">
      <c r="A185" s="104"/>
      <c r="B185" s="113"/>
      <c r="C185" s="174" t="s">
        <v>25</v>
      </c>
      <c r="D185" s="105"/>
      <c r="E185" s="105"/>
      <c r="F185" s="105"/>
      <c r="G185" s="105"/>
      <c r="H185" s="105"/>
      <c r="I185" s="105"/>
      <c r="J185" s="105"/>
      <c r="K185" s="105"/>
      <c r="L185" s="105"/>
      <c r="M185" s="105"/>
    </row>
    <row r="186" spans="1:13" s="117" customFormat="1" ht="12.75" x14ac:dyDescent="0.2">
      <c r="A186" s="104"/>
      <c r="B186" s="113"/>
      <c r="C186" s="174" t="s">
        <v>25</v>
      </c>
      <c r="D186" s="105"/>
      <c r="E186" s="105"/>
      <c r="F186" s="105"/>
      <c r="G186" s="105"/>
      <c r="H186" s="105"/>
      <c r="I186" s="105"/>
      <c r="J186" s="105"/>
      <c r="K186" s="105"/>
      <c r="L186" s="105"/>
      <c r="M186" s="105"/>
    </row>
    <row r="187" spans="1:13" s="117" customFormat="1" ht="12.75" x14ac:dyDescent="0.2">
      <c r="A187" s="104"/>
      <c r="B187" s="113"/>
      <c r="C187" s="174" t="s">
        <v>25</v>
      </c>
      <c r="D187" s="105"/>
      <c r="E187" s="105"/>
      <c r="F187" s="105"/>
      <c r="G187" s="105"/>
      <c r="H187" s="105"/>
      <c r="I187" s="105"/>
      <c r="J187" s="105"/>
      <c r="K187" s="105"/>
      <c r="L187" s="105"/>
      <c r="M187" s="105"/>
    </row>
    <row r="188" spans="1:13" s="117" customFormat="1" ht="12.75" x14ac:dyDescent="0.2">
      <c r="A188" s="104"/>
      <c r="B188" s="113"/>
      <c r="C188" s="174" t="s">
        <v>25</v>
      </c>
      <c r="D188" s="105"/>
      <c r="E188" s="105"/>
      <c r="F188" s="105"/>
      <c r="G188" s="105"/>
      <c r="H188" s="105"/>
      <c r="I188" s="105"/>
      <c r="J188" s="105"/>
      <c r="K188" s="105"/>
      <c r="L188" s="105"/>
      <c r="M188" s="105"/>
    </row>
    <row r="189" spans="1:13" s="117" customFormat="1" ht="12.75" x14ac:dyDescent="0.2">
      <c r="A189" s="104"/>
      <c r="B189" s="113"/>
      <c r="C189" s="174" t="s">
        <v>25</v>
      </c>
      <c r="D189" s="105"/>
      <c r="E189" s="105"/>
      <c r="F189" s="105"/>
      <c r="G189" s="105"/>
      <c r="H189" s="105"/>
      <c r="I189" s="105"/>
      <c r="J189" s="105"/>
      <c r="K189" s="105"/>
      <c r="L189" s="105"/>
      <c r="M189" s="105"/>
    </row>
    <row r="190" spans="1:13" s="117" customFormat="1" ht="12.75" x14ac:dyDescent="0.2">
      <c r="A190" s="104"/>
      <c r="B190" s="113"/>
      <c r="C190" s="174" t="s">
        <v>25</v>
      </c>
      <c r="D190" s="105"/>
      <c r="E190" s="105"/>
      <c r="F190" s="105"/>
      <c r="G190" s="105"/>
      <c r="H190" s="105"/>
      <c r="I190" s="105"/>
      <c r="J190" s="105"/>
      <c r="K190" s="105"/>
      <c r="L190" s="105"/>
      <c r="M190" s="105"/>
    </row>
    <row r="191" spans="1:13" s="117" customFormat="1" ht="12.75" x14ac:dyDescent="0.2">
      <c r="A191" s="104"/>
      <c r="B191" s="113"/>
      <c r="C191" s="174" t="s">
        <v>25</v>
      </c>
      <c r="D191" s="105"/>
      <c r="E191" s="105"/>
      <c r="F191" s="105"/>
      <c r="G191" s="105"/>
      <c r="H191" s="105"/>
      <c r="I191" s="105"/>
      <c r="J191" s="105"/>
      <c r="K191" s="105"/>
      <c r="L191" s="105"/>
      <c r="M191" s="105"/>
    </row>
    <row r="192" spans="1:13" s="117" customFormat="1" ht="12.75" x14ac:dyDescent="0.2">
      <c r="A192" s="104"/>
      <c r="B192" s="113"/>
      <c r="C192" s="174" t="s">
        <v>25</v>
      </c>
      <c r="D192" s="105"/>
      <c r="E192" s="105"/>
      <c r="F192" s="105"/>
      <c r="G192" s="105"/>
      <c r="H192" s="105"/>
      <c r="I192" s="105"/>
      <c r="J192" s="105"/>
      <c r="K192" s="105"/>
      <c r="L192" s="105"/>
      <c r="M192" s="105"/>
    </row>
    <row r="193" spans="1:13" s="117" customFormat="1" ht="12.75" x14ac:dyDescent="0.2">
      <c r="A193" s="140" t="s">
        <v>73</v>
      </c>
      <c r="B193" s="146"/>
      <c r="C193" s="167"/>
      <c r="D193" s="141"/>
      <c r="E193" s="141"/>
      <c r="F193" s="141"/>
      <c r="G193" s="141"/>
      <c r="H193" s="141"/>
      <c r="I193" s="141"/>
      <c r="J193" s="141"/>
      <c r="K193" s="141"/>
      <c r="L193" s="141"/>
      <c r="M193" s="85"/>
    </row>
    <row r="194" spans="1:13" s="117" customFormat="1" ht="13.15" customHeight="1" x14ac:dyDescent="0.2"/>
    <row r="195" spans="1:13" s="117" customFormat="1" ht="13.15" customHeight="1" x14ac:dyDescent="0.2">
      <c r="A195" s="122"/>
    </row>
    <row r="196" spans="1:13" s="95" customFormat="1" ht="117" customHeight="1" x14ac:dyDescent="0.2">
      <c r="A196" s="8"/>
      <c r="B196" s="8"/>
      <c r="C196" s="8"/>
      <c r="D196" s="8"/>
      <c r="E196" s="8"/>
      <c r="F196" s="8"/>
      <c r="G196" s="8"/>
      <c r="H196" s="8"/>
      <c r="I196" s="8"/>
      <c r="J196" s="8"/>
      <c r="K196" s="8"/>
      <c r="L196" s="8"/>
      <c r="M196" s="8"/>
    </row>
    <row r="197" spans="1:13" s="117" customFormat="1" ht="12.75" x14ac:dyDescent="0.2">
      <c r="A197" s="179" t="s">
        <v>74</v>
      </c>
      <c r="B197" s="179"/>
      <c r="C197" s="179"/>
      <c r="D197" s="179"/>
      <c r="E197" s="179"/>
      <c r="F197" s="179"/>
      <c r="G197" s="179"/>
      <c r="H197" s="179"/>
      <c r="I197" s="179"/>
      <c r="J197" s="179"/>
      <c r="K197" s="179"/>
      <c r="L197" s="179"/>
      <c r="M197" s="179"/>
    </row>
    <row r="198" spans="1:13" s="117" customFormat="1" ht="26.45" customHeight="1" x14ac:dyDescent="0.2">
      <c r="A198" s="55" t="s">
        <v>16</v>
      </c>
      <c r="B198" s="49" t="s">
        <v>17</v>
      </c>
      <c r="C198" s="49" t="s">
        <v>18</v>
      </c>
      <c r="D198" s="55" t="str">
        <f ca="1">CONCATENATE("Year ",$A$1+1)</f>
        <v>Year 2018</v>
      </c>
      <c r="E198" s="55" t="str">
        <f ca="1">CONCATENATE("Year ",$A$1+2)</f>
        <v>Year 2019</v>
      </c>
      <c r="F198" s="55" t="str">
        <f ca="1">CONCATENATE("Year ",$A$1+3)</f>
        <v>Year 2020</v>
      </c>
      <c r="G198" s="55" t="str">
        <f ca="1">CONCATENATE("Year ",$A$1+4)</f>
        <v>Year 2021</v>
      </c>
      <c r="H198" s="55" t="str">
        <f ca="1">CONCATENATE("Year ",$A$1+5)</f>
        <v>Year 2022</v>
      </c>
      <c r="I198" s="55" t="str">
        <f ca="1">CONCATENATE("Year ",$A$1+6)</f>
        <v>Year 2023</v>
      </c>
      <c r="J198" s="55" t="str">
        <f ca="1">CONCATENATE("Year ",$A$1+7)</f>
        <v>Year 2024</v>
      </c>
      <c r="K198" s="55" t="str">
        <f ca="1">CONCATENATE("Year ",$A$1+8)</f>
        <v>Year 2025</v>
      </c>
      <c r="L198" s="55" t="str">
        <f ca="1">CONCATENATE("Year ",$A$1+9)</f>
        <v>Year 2026</v>
      </c>
      <c r="M198" s="55" t="str">
        <f ca="1">CONCATENATE("Year ",$A$1+10)</f>
        <v>Year 2027</v>
      </c>
    </row>
    <row r="199" spans="1:13" s="117" customFormat="1" ht="12.75" x14ac:dyDescent="0.2">
      <c r="A199" s="104"/>
      <c r="B199" s="113"/>
      <c r="C199" s="174" t="s">
        <v>25</v>
      </c>
      <c r="D199" s="107"/>
      <c r="E199" s="107"/>
      <c r="F199" s="107"/>
      <c r="G199" s="107"/>
      <c r="H199" s="107"/>
      <c r="I199" s="107"/>
      <c r="J199" s="107"/>
      <c r="K199" s="107"/>
      <c r="L199" s="107"/>
      <c r="M199" s="107"/>
    </row>
    <row r="200" spans="1:13" s="117" customFormat="1" ht="12.75" x14ac:dyDescent="0.2">
      <c r="A200" s="104"/>
      <c r="B200" s="113"/>
      <c r="C200" s="174" t="s">
        <v>25</v>
      </c>
      <c r="D200" s="107"/>
      <c r="E200" s="107"/>
      <c r="F200" s="107"/>
      <c r="G200" s="107"/>
      <c r="H200" s="107"/>
      <c r="I200" s="107"/>
      <c r="J200" s="107"/>
      <c r="K200" s="107"/>
      <c r="L200" s="107"/>
      <c r="M200" s="107"/>
    </row>
    <row r="201" spans="1:13" s="117" customFormat="1" ht="12.75" x14ac:dyDescent="0.2">
      <c r="A201" s="104"/>
      <c r="B201" s="113"/>
      <c r="C201" s="174" t="s">
        <v>25</v>
      </c>
      <c r="D201" s="107"/>
      <c r="E201" s="107"/>
      <c r="F201" s="107"/>
      <c r="G201" s="107"/>
      <c r="H201" s="107"/>
      <c r="I201" s="107"/>
      <c r="J201" s="107"/>
      <c r="K201" s="107"/>
      <c r="L201" s="107"/>
      <c r="M201" s="107"/>
    </row>
    <row r="202" spans="1:13" s="117" customFormat="1" ht="12.75" x14ac:dyDescent="0.2">
      <c r="A202" s="104"/>
      <c r="B202" s="113"/>
      <c r="C202" s="174" t="s">
        <v>25</v>
      </c>
      <c r="D202" s="107"/>
      <c r="E202" s="107"/>
      <c r="F202" s="107"/>
      <c r="G202" s="107"/>
      <c r="H202" s="107"/>
      <c r="I202" s="107"/>
      <c r="J202" s="107"/>
      <c r="K202" s="107"/>
      <c r="L202" s="107"/>
      <c r="M202" s="107"/>
    </row>
    <row r="203" spans="1:13" s="117" customFormat="1" ht="12.75" x14ac:dyDescent="0.2">
      <c r="A203" s="104"/>
      <c r="B203" s="113"/>
      <c r="C203" s="174" t="s">
        <v>25</v>
      </c>
      <c r="D203" s="107"/>
      <c r="E203" s="107"/>
      <c r="F203" s="107"/>
      <c r="G203" s="107"/>
      <c r="H203" s="107"/>
      <c r="I203" s="107"/>
      <c r="J203" s="107"/>
      <c r="K203" s="107"/>
      <c r="L203" s="107"/>
      <c r="M203" s="107"/>
    </row>
    <row r="204" spans="1:13" s="117" customFormat="1" ht="12.75" x14ac:dyDescent="0.2">
      <c r="A204" s="104"/>
      <c r="B204" s="113"/>
      <c r="C204" s="174" t="s">
        <v>25</v>
      </c>
      <c r="D204" s="107"/>
      <c r="E204" s="107"/>
      <c r="F204" s="107"/>
      <c r="G204" s="107"/>
      <c r="H204" s="107"/>
      <c r="I204" s="107"/>
      <c r="J204" s="107"/>
      <c r="K204" s="107"/>
      <c r="L204" s="107"/>
      <c r="M204" s="107"/>
    </row>
    <row r="205" spans="1:13" s="117" customFormat="1" ht="12.75" x14ac:dyDescent="0.2">
      <c r="A205" s="104"/>
      <c r="B205" s="113"/>
      <c r="C205" s="174" t="s">
        <v>25</v>
      </c>
      <c r="D205" s="107"/>
      <c r="E205" s="107"/>
      <c r="F205" s="107"/>
      <c r="G205" s="107"/>
      <c r="H205" s="107"/>
      <c r="I205" s="107"/>
      <c r="J205" s="107"/>
      <c r="K205" s="107"/>
      <c r="L205" s="107"/>
      <c r="M205" s="107"/>
    </row>
    <row r="206" spans="1:13" s="117" customFormat="1" ht="12.75" x14ac:dyDescent="0.2">
      <c r="A206" s="104"/>
      <c r="B206" s="113"/>
      <c r="C206" s="174" t="s">
        <v>25</v>
      </c>
      <c r="D206" s="107"/>
      <c r="E206" s="107"/>
      <c r="F206" s="107"/>
      <c r="G206" s="107"/>
      <c r="H206" s="107"/>
      <c r="I206" s="107"/>
      <c r="J206" s="107"/>
      <c r="K206" s="107"/>
      <c r="L206" s="107"/>
      <c r="M206" s="107"/>
    </row>
    <row r="207" spans="1:13" s="117" customFormat="1" ht="12.75" x14ac:dyDescent="0.2">
      <c r="A207" s="104"/>
      <c r="B207" s="113"/>
      <c r="C207" s="174" t="s">
        <v>25</v>
      </c>
      <c r="D207" s="107"/>
      <c r="E207" s="107"/>
      <c r="F207" s="107"/>
      <c r="G207" s="107"/>
      <c r="H207" s="107"/>
      <c r="I207" s="107"/>
      <c r="J207" s="107"/>
      <c r="K207" s="107"/>
      <c r="L207" s="107"/>
      <c r="M207" s="107"/>
    </row>
    <row r="208" spans="1:13" s="117" customFormat="1" ht="12.75" x14ac:dyDescent="0.2">
      <c r="A208" s="104"/>
      <c r="B208" s="113"/>
      <c r="C208" s="174" t="s">
        <v>25</v>
      </c>
      <c r="D208" s="107"/>
      <c r="E208" s="107"/>
      <c r="F208" s="107"/>
      <c r="G208" s="107"/>
      <c r="H208" s="107"/>
      <c r="I208" s="107"/>
      <c r="J208" s="107"/>
      <c r="K208" s="107"/>
      <c r="L208" s="107"/>
      <c r="M208" s="107"/>
    </row>
    <row r="209" spans="1:13" s="117" customFormat="1" ht="12.75" x14ac:dyDescent="0.2">
      <c r="A209" s="104"/>
      <c r="B209" s="113"/>
      <c r="C209" s="174" t="s">
        <v>25</v>
      </c>
      <c r="D209" s="107"/>
      <c r="E209" s="107"/>
      <c r="F209" s="107"/>
      <c r="G209" s="107"/>
      <c r="H209" s="107"/>
      <c r="I209" s="107"/>
      <c r="J209" s="107"/>
      <c r="K209" s="107"/>
      <c r="L209" s="107"/>
      <c r="M209" s="107"/>
    </row>
    <row r="210" spans="1:13" s="117" customFormat="1" ht="12.75" x14ac:dyDescent="0.2">
      <c r="A210" s="104"/>
      <c r="B210" s="113"/>
      <c r="C210" s="174" t="s">
        <v>25</v>
      </c>
      <c r="D210" s="107"/>
      <c r="E210" s="107"/>
      <c r="F210" s="107"/>
      <c r="G210" s="107"/>
      <c r="H210" s="107"/>
      <c r="I210" s="107"/>
      <c r="J210" s="107"/>
      <c r="K210" s="107"/>
      <c r="L210" s="107"/>
      <c r="M210" s="107"/>
    </row>
    <row r="211" spans="1:13" s="117" customFormat="1" ht="12.75" x14ac:dyDescent="0.2">
      <c r="A211" s="104"/>
      <c r="B211" s="113"/>
      <c r="C211" s="174" t="s">
        <v>25</v>
      </c>
      <c r="D211" s="107"/>
      <c r="E211" s="107"/>
      <c r="F211" s="107"/>
      <c r="G211" s="107"/>
      <c r="H211" s="107"/>
      <c r="I211" s="107"/>
      <c r="J211" s="107"/>
      <c r="K211" s="107"/>
      <c r="L211" s="107"/>
      <c r="M211" s="107"/>
    </row>
    <row r="212" spans="1:13" s="117" customFormat="1" ht="12.75" x14ac:dyDescent="0.2">
      <c r="A212" s="147" t="s">
        <v>75</v>
      </c>
      <c r="B212" s="146"/>
      <c r="C212" s="176"/>
      <c r="D212" s="141"/>
      <c r="E212" s="141"/>
      <c r="F212" s="141"/>
      <c r="G212" s="141"/>
      <c r="H212" s="141"/>
      <c r="I212" s="141"/>
      <c r="J212" s="141"/>
      <c r="K212" s="141"/>
      <c r="L212" s="141"/>
      <c r="M212" s="85"/>
    </row>
    <row r="213" spans="1:13" s="117" customFormat="1" ht="12.75" x14ac:dyDescent="0.2"/>
    <row r="214" spans="1:13" s="117" customFormat="1" ht="12.75" x14ac:dyDescent="0.2"/>
    <row r="215" spans="1:13" s="117" customFormat="1" ht="12.75" x14ac:dyDescent="0.2"/>
    <row r="216" spans="1:13" ht="12.75" hidden="1" x14ac:dyDescent="0.2"/>
    <row r="217" spans="1:13" ht="12.75" hidden="1" x14ac:dyDescent="0.2"/>
    <row r="218" spans="1:13" ht="12.75" hidden="1" x14ac:dyDescent="0.2"/>
    <row r="219" spans="1:13" ht="12.75" hidden="1" x14ac:dyDescent="0.2"/>
    <row r="220" spans="1:13" ht="12.75" hidden="1" x14ac:dyDescent="0.2"/>
    <row r="221" spans="1:13" ht="12.75" hidden="1" x14ac:dyDescent="0.2"/>
    <row r="222" spans="1:13" ht="12.75" hidden="1" x14ac:dyDescent="0.2"/>
    <row r="223" spans="1:13" ht="12.75" hidden="1" x14ac:dyDescent="0.2"/>
    <row r="224" spans="1:13"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3.15" hidden="1" customHeight="1" x14ac:dyDescent="0.2"/>
    <row r="315" ht="13.15" hidden="1" customHeight="1" x14ac:dyDescent="0.2"/>
    <row r="316" ht="13.15" hidden="1" customHeight="1" x14ac:dyDescent="0.2"/>
    <row r="317" ht="13.15" hidden="1" customHeight="1" x14ac:dyDescent="0.2"/>
    <row r="318" ht="13.15" hidden="1" customHeight="1" x14ac:dyDescent="0.2"/>
    <row r="319" ht="13.15" hidden="1" customHeight="1" x14ac:dyDescent="0.2"/>
    <row r="320" ht="13.15" hidden="1" customHeight="1" x14ac:dyDescent="0.2"/>
    <row r="321" ht="13.15" hidden="1" customHeight="1" x14ac:dyDescent="0.2"/>
    <row r="322" ht="13.15" hidden="1" customHeight="1" x14ac:dyDescent="0.2"/>
    <row r="323" ht="13.15" hidden="1" customHeight="1" x14ac:dyDescent="0.2"/>
    <row r="324" ht="13.15" hidden="1" customHeight="1" x14ac:dyDescent="0.2"/>
    <row r="325" ht="13.15" hidden="1" customHeight="1" x14ac:dyDescent="0.2"/>
    <row r="326" ht="13.15" hidden="1" customHeight="1" x14ac:dyDescent="0.2"/>
    <row r="327" ht="13.15" hidden="1" customHeight="1" x14ac:dyDescent="0.2"/>
    <row r="328" ht="13.15" hidden="1" customHeight="1" x14ac:dyDescent="0.2"/>
    <row r="329" ht="13.15" hidden="1" customHeight="1" x14ac:dyDescent="0.2"/>
    <row r="330" ht="13.15" hidden="1" customHeight="1" x14ac:dyDescent="0.2"/>
    <row r="331" ht="13.15" hidden="1" customHeight="1" x14ac:dyDescent="0.2"/>
    <row r="332" ht="13.15" hidden="1" customHeight="1" x14ac:dyDescent="0.2"/>
    <row r="333" ht="13.15" hidden="1" customHeight="1" x14ac:dyDescent="0.2"/>
    <row r="334" ht="13.15" hidden="1" customHeight="1" x14ac:dyDescent="0.2"/>
    <row r="335" ht="13.15" hidden="1" customHeight="1" x14ac:dyDescent="0.2"/>
    <row r="336" ht="13.15" hidden="1" customHeight="1" x14ac:dyDescent="0.2"/>
    <row r="337" ht="13.15" hidden="1" customHeight="1" x14ac:dyDescent="0.2"/>
    <row r="338" ht="13.15" hidden="1" customHeight="1" x14ac:dyDescent="0.2"/>
    <row r="339" ht="13.15" hidden="1" customHeight="1" x14ac:dyDescent="0.2"/>
    <row r="340" ht="13.15" hidden="1" customHeight="1" x14ac:dyDescent="0.2"/>
    <row r="341" ht="13.15" hidden="1" customHeight="1" x14ac:dyDescent="0.2"/>
    <row r="342" ht="13.15" hidden="1" customHeight="1" x14ac:dyDescent="0.2"/>
    <row r="343" ht="13.15" hidden="1" customHeight="1" x14ac:dyDescent="0.2"/>
    <row r="344" ht="13.15" hidden="1" customHeight="1" x14ac:dyDescent="0.2"/>
    <row r="345" ht="13.15" hidden="1" customHeight="1" x14ac:dyDescent="0.2"/>
    <row r="346" ht="13.15" hidden="1" customHeight="1" x14ac:dyDescent="0.2"/>
    <row r="347" ht="13.15" hidden="1" customHeight="1" x14ac:dyDescent="0.2"/>
    <row r="348" ht="13.15" hidden="1" customHeight="1" x14ac:dyDescent="0.2"/>
    <row r="349" ht="13.15" hidden="1" customHeight="1" x14ac:dyDescent="0.2"/>
    <row r="350" ht="13.15" hidden="1" customHeight="1" x14ac:dyDescent="0.2"/>
    <row r="351" ht="13.15" hidden="1" customHeight="1" x14ac:dyDescent="0.2"/>
    <row r="352" ht="13.15" hidden="1" customHeight="1" x14ac:dyDescent="0.2"/>
    <row r="353" ht="13.15" hidden="1" customHeight="1" x14ac:dyDescent="0.2"/>
    <row r="354" ht="13.15" hidden="1" customHeight="1" x14ac:dyDescent="0.2"/>
    <row r="355" ht="13.15" hidden="1" customHeight="1" x14ac:dyDescent="0.2"/>
    <row r="356" ht="13.15" hidden="1" customHeight="1" x14ac:dyDescent="0.2"/>
    <row r="357" ht="13.15" hidden="1" customHeight="1" x14ac:dyDescent="0.2"/>
    <row r="358" ht="13.15" hidden="1" customHeight="1" x14ac:dyDescent="0.2"/>
    <row r="359" ht="13.15" hidden="1" customHeight="1" x14ac:dyDescent="0.2"/>
    <row r="360" ht="13.15" hidden="1" customHeight="1" x14ac:dyDescent="0.2"/>
    <row r="361" ht="13.15" hidden="1" customHeight="1" x14ac:dyDescent="0.2"/>
    <row r="362" ht="13.15" hidden="1" customHeight="1" x14ac:dyDescent="0.2"/>
    <row r="363" ht="13.15" hidden="1" customHeight="1" x14ac:dyDescent="0.2"/>
    <row r="364" ht="13.15" hidden="1" customHeight="1" x14ac:dyDescent="0.2"/>
  </sheetData>
  <sheetProtection password="E66C" sheet="1" objects="1" scenarios="1" insertRows="0" deleteRows="0" selectLockedCells="1"/>
  <mergeCells count="78">
    <mergeCell ref="A32:O32"/>
    <mergeCell ref="A13:H13"/>
    <mergeCell ref="A14:A15"/>
    <mergeCell ref="B14:B15"/>
    <mergeCell ref="C14:C15"/>
    <mergeCell ref="D14:H14"/>
    <mergeCell ref="P72:S72"/>
    <mergeCell ref="A50:B50"/>
    <mergeCell ref="A62:C62"/>
    <mergeCell ref="A63:S63"/>
    <mergeCell ref="P64:S64"/>
    <mergeCell ref="P65:S65"/>
    <mergeCell ref="P66:S66"/>
    <mergeCell ref="P67:S67"/>
    <mergeCell ref="P68:S68"/>
    <mergeCell ref="P69:S69"/>
    <mergeCell ref="P70:S70"/>
    <mergeCell ref="P71:S71"/>
    <mergeCell ref="A104:P104"/>
    <mergeCell ref="P73:S73"/>
    <mergeCell ref="P74:S74"/>
    <mergeCell ref="P75:S75"/>
    <mergeCell ref="P76:S76"/>
    <mergeCell ref="P77:S77"/>
    <mergeCell ref="A85:I85"/>
    <mergeCell ref="A86:A87"/>
    <mergeCell ref="B86:B87"/>
    <mergeCell ref="C86:C87"/>
    <mergeCell ref="D86:D87"/>
    <mergeCell ref="E86:I86"/>
    <mergeCell ref="Q137:S137"/>
    <mergeCell ref="A122:E122"/>
    <mergeCell ref="C123:E123"/>
    <mergeCell ref="C124:E124"/>
    <mergeCell ref="C125:E125"/>
    <mergeCell ref="C126:E126"/>
    <mergeCell ref="C127:E127"/>
    <mergeCell ref="C128:E128"/>
    <mergeCell ref="C129:E129"/>
    <mergeCell ref="C130:E130"/>
    <mergeCell ref="A135:S135"/>
    <mergeCell ref="Q136:S136"/>
    <mergeCell ref="A156:K156"/>
    <mergeCell ref="Q149:S149"/>
    <mergeCell ref="Q138:S138"/>
    <mergeCell ref="Q139:S139"/>
    <mergeCell ref="Q140:S140"/>
    <mergeCell ref="Q141:S141"/>
    <mergeCell ref="Q142:S142"/>
    <mergeCell ref="Q143:S143"/>
    <mergeCell ref="Q144:S144"/>
    <mergeCell ref="Q145:S145"/>
    <mergeCell ref="Q146:S146"/>
    <mergeCell ref="Q147:S147"/>
    <mergeCell ref="Q148:S148"/>
    <mergeCell ref="B157:B158"/>
    <mergeCell ref="C157:C158"/>
    <mergeCell ref="D157:D158"/>
    <mergeCell ref="E157:G157"/>
    <mergeCell ref="A178:M178"/>
    <mergeCell ref="I159:K159"/>
    <mergeCell ref="H157:H158"/>
    <mergeCell ref="I157:K158"/>
    <mergeCell ref="A157:A158"/>
    <mergeCell ref="A173:XFD176"/>
    <mergeCell ref="A197:M197"/>
    <mergeCell ref="I165:K165"/>
    <mergeCell ref="I170:K170"/>
    <mergeCell ref="I171:K171"/>
    <mergeCell ref="I160:K160"/>
    <mergeCell ref="I162:K162"/>
    <mergeCell ref="I163:K163"/>
    <mergeCell ref="I161:K161"/>
    <mergeCell ref="I164:K164"/>
    <mergeCell ref="I166:K166"/>
    <mergeCell ref="I167:K167"/>
    <mergeCell ref="I168:K168"/>
    <mergeCell ref="I169:K169"/>
  </mergeCells>
  <dataValidations disablePrompts="1" count="2">
    <dataValidation type="list" allowBlank="1" showInputMessage="1" showErrorMessage="1" sqref="F159:F171">
      <formula1>Mnth</formula1>
    </dataValidation>
    <dataValidation type="list" allowBlank="1" showInputMessage="1" showErrorMessage="1" sqref="G159:G171">
      <formula1>Date</formula1>
    </dataValidation>
  </dataValidations>
  <printOptions horizontalCentered="1"/>
  <pageMargins left="1" right="0.5" top="0.35" bottom="0.35" header="0.17" footer="0.16"/>
  <pageSetup paperSize="3" scale="65" fitToHeight="3" orientation="landscape" r:id="rId1"/>
  <headerFooter>
    <oddFooter>&amp;L&amp;"Arial,Bold"&amp;8IMO_FORM_1230_v11.0- March 1, 2017&amp;C&amp;"Arial,Bold"&amp;8Confidential&amp;R&amp;"Arial,Bold"&amp;8S2 - Thermal, Page &amp;P of &amp;N</oddFooter>
  </headerFooter>
  <rowBreaks count="5" manualBreakCount="5">
    <brk id="60" max="18" man="1"/>
    <brk id="102" max="18" man="1"/>
    <brk id="151" max="18" man="1"/>
    <brk id="194" max="16383" man="1"/>
    <brk id="215" max="18" man="1"/>
  </rowBreaks>
  <drawing r:id="rId2"/>
  <legacyDrawing r:id="rId3"/>
  <controls>
    <mc:AlternateContent xmlns:mc="http://schemas.openxmlformats.org/markup-compatibility/2006">
      <mc:Choice Requires="x14">
        <control shapeId="2049" r:id="rId4" name="TextBox21">
          <controlPr defaultSize="0" autoFill="0" autoLine="0" autoPict="0" r:id="rId5">
            <anchor moveWithCells="1">
              <from>
                <xdr:col>8</xdr:col>
                <xdr:colOff>361950</xdr:colOff>
                <xdr:row>13</xdr:row>
                <xdr:rowOff>19050</xdr:rowOff>
              </from>
              <to>
                <xdr:col>14</xdr:col>
                <xdr:colOff>266700</xdr:colOff>
                <xdr:row>28</xdr:row>
                <xdr:rowOff>0</xdr:rowOff>
              </to>
            </anchor>
          </controlPr>
        </control>
      </mc:Choice>
      <mc:Fallback>
        <control shapeId="2049" r:id="rId4" name="TextBox21"/>
      </mc:Fallback>
    </mc:AlternateContent>
    <mc:AlternateContent xmlns:mc="http://schemas.openxmlformats.org/markup-compatibility/2006">
      <mc:Choice Requires="x14">
        <control shapeId="2050" r:id="rId6" name="TextBox22">
          <controlPr defaultSize="0" autoFill="0" autoLine="0" autoPict="0" r:id="rId7">
            <anchor moveWithCells="1">
              <from>
                <xdr:col>13</xdr:col>
                <xdr:colOff>161925</xdr:colOff>
                <xdr:row>178</xdr:row>
                <xdr:rowOff>19050</xdr:rowOff>
              </from>
              <to>
                <xdr:col>18</xdr:col>
                <xdr:colOff>638175</xdr:colOff>
                <xdr:row>191</xdr:row>
                <xdr:rowOff>152400</xdr:rowOff>
              </to>
            </anchor>
          </controlPr>
        </control>
      </mc:Choice>
      <mc:Fallback>
        <control shapeId="2050" r:id="rId6" name="TextBox22"/>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IP285"/>
  <sheetViews>
    <sheetView zoomScaleNormal="100" zoomScaleSheetLayoutView="100" zoomScalePageLayoutView="75" workbookViewId="0">
      <selection activeCell="A15" sqref="A15"/>
    </sheetView>
  </sheetViews>
  <sheetFormatPr defaultColWidth="0" defaultRowHeight="13.15" customHeight="1" zeroHeight="1" x14ac:dyDescent="0.2"/>
  <cols>
    <col min="1" max="1" width="26.42578125" style="8" customWidth="1"/>
    <col min="2" max="19" width="9.7109375" style="8" customWidth="1"/>
    <col min="20" max="20" width="0.7109375" style="8" customWidth="1"/>
    <col min="21" max="250" width="9.140625" style="8" hidden="1" customWidth="1"/>
    <col min="251" max="16384" width="0" style="8" hidden="1"/>
  </cols>
  <sheetData>
    <row r="1" spans="1:20" ht="12.75" x14ac:dyDescent="0.2">
      <c r="A1" s="8">
        <f ca="1">'S1 - General Information'!A1</f>
        <v>2017</v>
      </c>
      <c r="S1" s="36"/>
    </row>
    <row r="2" spans="1:20" ht="15.75" x14ac:dyDescent="0.25">
      <c r="G2" s="37"/>
      <c r="S2" s="36"/>
    </row>
    <row r="3" spans="1:20" ht="15.75" x14ac:dyDescent="0.25">
      <c r="G3" s="37"/>
      <c r="S3" s="36"/>
    </row>
    <row r="4" spans="1:20" ht="15.75" x14ac:dyDescent="0.25">
      <c r="G4" s="37"/>
      <c r="S4" s="36"/>
    </row>
    <row r="5" spans="1:20" ht="15" customHeight="1" x14ac:dyDescent="0.25">
      <c r="L5" s="6" t="s">
        <v>0</v>
      </c>
      <c r="M5" s="7" t="str">
        <f ca="1">CONCATENATE("July ",$A$1, " through December ",$A$1+10)</f>
        <v>July 2017 through December 2027</v>
      </c>
      <c r="S5" s="36"/>
    </row>
    <row r="6" spans="1:20" ht="15" customHeight="1" x14ac:dyDescent="0.25">
      <c r="K6" s="6"/>
      <c r="L6" s="6" t="s">
        <v>1</v>
      </c>
      <c r="M6" s="38" t="str">
        <f ca="1">CONCATENATE("April 1, ",$A$1)</f>
        <v>April 1, 2017</v>
      </c>
      <c r="S6" s="36"/>
    </row>
    <row r="7" spans="1:20" ht="15" customHeight="1" x14ac:dyDescent="0.25">
      <c r="K7" s="6"/>
      <c r="L7" s="6"/>
      <c r="M7" s="7"/>
      <c r="S7" s="36"/>
    </row>
    <row r="8" spans="1:20" ht="40.15" customHeight="1" x14ac:dyDescent="0.2"/>
    <row r="9" spans="1:20" ht="13.5" customHeight="1" x14ac:dyDescent="0.2">
      <c r="A9" s="95"/>
      <c r="B9" s="95"/>
      <c r="C9" s="95"/>
      <c r="D9" s="95"/>
      <c r="E9" s="95"/>
      <c r="F9" s="95"/>
      <c r="G9" s="95"/>
      <c r="H9" s="95"/>
      <c r="I9" s="95"/>
      <c r="J9" s="95"/>
      <c r="K9" s="95"/>
      <c r="L9" s="95"/>
      <c r="M9" s="95"/>
      <c r="N9" s="95"/>
      <c r="O9" s="95"/>
      <c r="P9" s="95"/>
      <c r="Q9" s="95"/>
      <c r="R9" s="95"/>
      <c r="S9" s="95"/>
      <c r="T9" s="95"/>
    </row>
    <row r="10" spans="1:20" ht="15" customHeight="1" x14ac:dyDescent="0.25">
      <c r="A10" s="138" t="s">
        <v>153</v>
      </c>
      <c r="B10" s="40"/>
      <c r="C10" s="40"/>
      <c r="D10" s="40"/>
      <c r="E10" s="40"/>
      <c r="F10" s="40"/>
      <c r="G10" s="40"/>
      <c r="H10" s="40"/>
      <c r="I10" s="40"/>
      <c r="J10" s="40"/>
      <c r="K10" s="40"/>
      <c r="L10" s="40"/>
      <c r="M10" s="40"/>
      <c r="N10" s="40"/>
      <c r="O10" s="40"/>
      <c r="P10" s="40"/>
      <c r="Q10" s="40"/>
      <c r="R10" s="40"/>
      <c r="S10" s="40"/>
    </row>
    <row r="11" spans="1:20" s="95" customFormat="1" ht="12.75" x14ac:dyDescent="0.2"/>
    <row r="12" spans="1:20" s="95" customFormat="1" ht="64.900000000000006" customHeight="1" x14ac:dyDescent="0.2"/>
    <row r="13" spans="1:20" s="95" customFormat="1" ht="13.15" customHeight="1" x14ac:dyDescent="0.2">
      <c r="A13" s="179" t="s">
        <v>158</v>
      </c>
      <c r="B13" s="213"/>
      <c r="C13" s="213"/>
      <c r="D13" s="213"/>
      <c r="E13" s="213"/>
      <c r="F13" s="213"/>
      <c r="G13" s="213"/>
      <c r="H13" s="213"/>
      <c r="I13" s="213"/>
      <c r="J13" s="213"/>
      <c r="K13" s="213"/>
      <c r="L13" s="213"/>
      <c r="M13" s="213"/>
    </row>
    <row r="14" spans="1:20" s="137" customFormat="1" ht="12.75" x14ac:dyDescent="0.2">
      <c r="A14" s="79" t="s">
        <v>16</v>
      </c>
      <c r="B14" s="55" t="s">
        <v>27</v>
      </c>
      <c r="C14" s="55" t="s">
        <v>28</v>
      </c>
      <c r="D14" s="55" t="s">
        <v>29</v>
      </c>
      <c r="E14" s="55" t="s">
        <v>30</v>
      </c>
      <c r="F14" s="55" t="s">
        <v>31</v>
      </c>
      <c r="G14" s="55" t="s">
        <v>32</v>
      </c>
      <c r="H14" s="55" t="s">
        <v>33</v>
      </c>
      <c r="I14" s="55" t="s">
        <v>34</v>
      </c>
      <c r="J14" s="55" t="s">
        <v>35</v>
      </c>
      <c r="K14" s="55" t="s">
        <v>36</v>
      </c>
      <c r="L14" s="55" t="s">
        <v>37</v>
      </c>
      <c r="M14" s="55" t="s">
        <v>38</v>
      </c>
      <c r="N14" s="135"/>
      <c r="O14" s="136"/>
      <c r="P14" s="136"/>
      <c r="Q14" s="136"/>
      <c r="R14" s="136"/>
      <c r="S14" s="136"/>
    </row>
    <row r="15" spans="1:20" s="120" customFormat="1" ht="12.75" x14ac:dyDescent="0.2">
      <c r="A15" s="112"/>
      <c r="B15" s="105"/>
      <c r="C15" s="105"/>
      <c r="D15" s="105"/>
      <c r="E15" s="105"/>
      <c r="F15" s="105"/>
      <c r="G15" s="105"/>
      <c r="H15" s="105"/>
      <c r="I15" s="105"/>
      <c r="J15" s="105"/>
      <c r="K15" s="105"/>
      <c r="L15" s="105"/>
      <c r="M15" s="105"/>
      <c r="N15" s="119"/>
    </row>
    <row r="16" spans="1:20" s="120" customFormat="1" ht="12.75" x14ac:dyDescent="0.2">
      <c r="A16" s="112"/>
      <c r="B16" s="105"/>
      <c r="C16" s="105"/>
      <c r="D16" s="105"/>
      <c r="E16" s="105"/>
      <c r="F16" s="105"/>
      <c r="G16" s="105"/>
      <c r="H16" s="105"/>
      <c r="I16" s="105"/>
      <c r="J16" s="105"/>
      <c r="K16" s="105"/>
      <c r="L16" s="105"/>
      <c r="M16" s="105"/>
      <c r="N16" s="119"/>
    </row>
    <row r="17" spans="1:20" s="120" customFormat="1" ht="12.75" x14ac:dyDescent="0.2">
      <c r="A17" s="112"/>
      <c r="B17" s="105"/>
      <c r="C17" s="105"/>
      <c r="D17" s="105"/>
      <c r="E17" s="105"/>
      <c r="F17" s="105"/>
      <c r="G17" s="105"/>
      <c r="H17" s="105"/>
      <c r="I17" s="105"/>
      <c r="J17" s="105"/>
      <c r="K17" s="105"/>
      <c r="L17" s="105"/>
      <c r="M17" s="105"/>
      <c r="N17" s="119"/>
    </row>
    <row r="18" spans="1:20" s="120" customFormat="1" ht="12.75" x14ac:dyDescent="0.2">
      <c r="A18" s="112"/>
      <c r="B18" s="105"/>
      <c r="C18" s="105"/>
      <c r="D18" s="105"/>
      <c r="E18" s="105"/>
      <c r="F18" s="105"/>
      <c r="G18" s="105"/>
      <c r="H18" s="105"/>
      <c r="I18" s="105"/>
      <c r="J18" s="105"/>
      <c r="K18" s="105"/>
      <c r="L18" s="105"/>
      <c r="M18" s="105"/>
      <c r="N18" s="119"/>
    </row>
    <row r="19" spans="1:20" s="120" customFormat="1" ht="12.75" x14ac:dyDescent="0.2">
      <c r="A19" s="112"/>
      <c r="B19" s="105"/>
      <c r="C19" s="105"/>
      <c r="D19" s="105"/>
      <c r="E19" s="105"/>
      <c r="F19" s="105"/>
      <c r="G19" s="105"/>
      <c r="H19" s="105"/>
      <c r="I19" s="105"/>
      <c r="J19" s="105"/>
      <c r="K19" s="105"/>
      <c r="L19" s="105"/>
      <c r="M19" s="105"/>
      <c r="N19" s="119"/>
    </row>
    <row r="20" spans="1:20" s="120" customFormat="1" ht="12.75" x14ac:dyDescent="0.2">
      <c r="A20" s="112"/>
      <c r="B20" s="105"/>
      <c r="C20" s="105"/>
      <c r="D20" s="105"/>
      <c r="E20" s="105"/>
      <c r="F20" s="105"/>
      <c r="G20" s="105"/>
      <c r="H20" s="105"/>
      <c r="I20" s="105"/>
      <c r="J20" s="105"/>
      <c r="K20" s="105"/>
      <c r="L20" s="105"/>
      <c r="M20" s="105"/>
      <c r="N20" s="119"/>
    </row>
    <row r="21" spans="1:20" s="120" customFormat="1" ht="12.75" x14ac:dyDescent="0.2">
      <c r="A21" s="112"/>
      <c r="B21" s="105"/>
      <c r="C21" s="105"/>
      <c r="D21" s="105"/>
      <c r="E21" s="105"/>
      <c r="F21" s="105"/>
      <c r="G21" s="105"/>
      <c r="H21" s="105"/>
      <c r="I21" s="105"/>
      <c r="J21" s="105"/>
      <c r="K21" s="105"/>
      <c r="L21" s="105"/>
      <c r="M21" s="105"/>
      <c r="N21" s="119"/>
    </row>
    <row r="22" spans="1:20" s="120" customFormat="1" ht="12.75" x14ac:dyDescent="0.2">
      <c r="A22" s="112"/>
      <c r="B22" s="105"/>
      <c r="C22" s="105"/>
      <c r="D22" s="105"/>
      <c r="E22" s="105"/>
      <c r="F22" s="105"/>
      <c r="G22" s="105"/>
      <c r="H22" s="105"/>
      <c r="I22" s="105"/>
      <c r="J22" s="105"/>
      <c r="K22" s="105"/>
      <c r="L22" s="105"/>
      <c r="M22" s="105"/>
      <c r="N22" s="119"/>
    </row>
    <row r="23" spans="1:20" s="120" customFormat="1" ht="12.75" x14ac:dyDescent="0.2">
      <c r="A23" s="112"/>
      <c r="B23" s="105"/>
      <c r="C23" s="105"/>
      <c r="D23" s="105"/>
      <c r="E23" s="105"/>
      <c r="F23" s="105"/>
      <c r="G23" s="105"/>
      <c r="H23" s="105"/>
      <c r="I23" s="105"/>
      <c r="J23" s="105"/>
      <c r="K23" s="105"/>
      <c r="L23" s="105"/>
      <c r="M23" s="105"/>
      <c r="N23" s="119"/>
    </row>
    <row r="24" spans="1:20" s="120" customFormat="1" ht="12.75" x14ac:dyDescent="0.2">
      <c r="A24" s="112"/>
      <c r="B24" s="105"/>
      <c r="C24" s="105"/>
      <c r="D24" s="105"/>
      <c r="E24" s="105"/>
      <c r="F24" s="105"/>
      <c r="G24" s="105"/>
      <c r="H24" s="105"/>
      <c r="I24" s="105"/>
      <c r="J24" s="105"/>
      <c r="K24" s="105"/>
      <c r="L24" s="105"/>
      <c r="M24" s="105"/>
      <c r="N24" s="119"/>
    </row>
    <row r="25" spans="1:20" s="120" customFormat="1" ht="12.75" x14ac:dyDescent="0.2">
      <c r="A25" s="112"/>
      <c r="B25" s="105"/>
      <c r="C25" s="105"/>
      <c r="D25" s="105"/>
      <c r="E25" s="105"/>
      <c r="F25" s="105"/>
      <c r="G25" s="105"/>
      <c r="H25" s="105"/>
      <c r="I25" s="105"/>
      <c r="J25" s="105"/>
      <c r="K25" s="105"/>
      <c r="L25" s="105"/>
      <c r="M25" s="105"/>
      <c r="N25" s="119"/>
    </row>
    <row r="26" spans="1:20" s="120" customFormat="1" ht="12.75" x14ac:dyDescent="0.2">
      <c r="A26" s="112"/>
      <c r="B26" s="105"/>
      <c r="C26" s="105"/>
      <c r="D26" s="105"/>
      <c r="E26" s="105"/>
      <c r="F26" s="105"/>
      <c r="G26" s="105"/>
      <c r="H26" s="105"/>
      <c r="I26" s="105"/>
      <c r="J26" s="105"/>
      <c r="K26" s="105"/>
      <c r="L26" s="105"/>
      <c r="M26" s="105"/>
      <c r="N26" s="119"/>
    </row>
    <row r="27" spans="1:20" s="120" customFormat="1" ht="12.75" x14ac:dyDescent="0.2">
      <c r="A27" s="112"/>
      <c r="B27" s="105"/>
      <c r="C27" s="105"/>
      <c r="D27" s="105"/>
      <c r="E27" s="105"/>
      <c r="F27" s="105"/>
      <c r="G27" s="105"/>
      <c r="H27" s="105"/>
      <c r="I27" s="105"/>
      <c r="J27" s="105"/>
      <c r="K27" s="105"/>
      <c r="L27" s="105"/>
      <c r="M27" s="105"/>
      <c r="N27" s="119"/>
    </row>
    <row r="28" spans="1:20" s="120" customFormat="1" ht="12.75" x14ac:dyDescent="0.2">
      <c r="A28" s="148" t="s">
        <v>76</v>
      </c>
      <c r="B28" s="141"/>
      <c r="C28" s="141"/>
      <c r="D28" s="141"/>
      <c r="E28" s="141"/>
      <c r="F28" s="141"/>
      <c r="G28" s="141"/>
      <c r="H28" s="141"/>
      <c r="I28" s="141"/>
      <c r="J28" s="141"/>
      <c r="K28" s="141"/>
      <c r="L28" s="141"/>
      <c r="M28" s="85"/>
    </row>
    <row r="29" spans="1:20" s="95" customFormat="1" ht="13.15" customHeight="1" x14ac:dyDescent="0.2">
      <c r="A29" s="120"/>
      <c r="B29" s="120"/>
      <c r="C29" s="120"/>
      <c r="D29" s="120"/>
      <c r="E29" s="120"/>
      <c r="F29" s="120"/>
      <c r="G29" s="120"/>
      <c r="H29" s="120"/>
      <c r="I29" s="120"/>
      <c r="J29" s="120"/>
      <c r="K29" s="120"/>
      <c r="L29" s="120"/>
      <c r="M29" s="120"/>
      <c r="N29" s="120"/>
      <c r="O29" s="120"/>
      <c r="P29" s="120"/>
      <c r="Q29" s="120"/>
      <c r="R29" s="120"/>
      <c r="S29" s="120"/>
    </row>
    <row r="30" spans="1:20" s="95" customFormat="1" ht="13.15" customHeight="1" x14ac:dyDescent="0.2">
      <c r="A30" s="120"/>
      <c r="B30" s="120"/>
      <c r="C30" s="120"/>
      <c r="D30" s="120"/>
      <c r="E30" s="120"/>
      <c r="F30" s="120"/>
      <c r="G30" s="120"/>
      <c r="H30" s="120"/>
      <c r="I30" s="120"/>
      <c r="J30" s="120"/>
      <c r="K30" s="120"/>
      <c r="L30" s="120"/>
      <c r="M30" s="120"/>
      <c r="N30" s="120"/>
      <c r="O30" s="120"/>
      <c r="P30" s="120"/>
      <c r="Q30" s="120"/>
      <c r="R30" s="120"/>
      <c r="S30" s="120"/>
    </row>
    <row r="31" spans="1:20" ht="64.900000000000006" customHeight="1" x14ac:dyDescent="0.2">
      <c r="A31" s="214"/>
      <c r="B31" s="214"/>
      <c r="C31" s="214"/>
    </row>
    <row r="32" spans="1:20" ht="13.15" customHeight="1" x14ac:dyDescent="0.2">
      <c r="A32" s="185" t="s">
        <v>159</v>
      </c>
      <c r="B32" s="185"/>
      <c r="C32" s="185"/>
      <c r="D32" s="185"/>
      <c r="E32" s="185"/>
      <c r="F32" s="185"/>
      <c r="G32" s="185"/>
      <c r="H32" s="185"/>
      <c r="I32" s="185"/>
      <c r="J32" s="185"/>
      <c r="K32" s="185"/>
      <c r="L32" s="185"/>
      <c r="M32" s="185"/>
      <c r="N32" s="95"/>
      <c r="O32" s="95"/>
      <c r="P32" s="95"/>
      <c r="Q32" s="95"/>
      <c r="R32" s="95"/>
      <c r="S32" s="95"/>
      <c r="T32" s="95"/>
    </row>
    <row r="33" spans="1:20" ht="13.15" customHeight="1" x14ac:dyDescent="0.2">
      <c r="A33" s="79" t="s">
        <v>16</v>
      </c>
      <c r="B33" s="55" t="s">
        <v>27</v>
      </c>
      <c r="C33" s="55" t="s">
        <v>28</v>
      </c>
      <c r="D33" s="55" t="s">
        <v>29</v>
      </c>
      <c r="E33" s="55" t="s">
        <v>30</v>
      </c>
      <c r="F33" s="55" t="s">
        <v>31</v>
      </c>
      <c r="G33" s="55" t="s">
        <v>32</v>
      </c>
      <c r="H33" s="55" t="s">
        <v>33</v>
      </c>
      <c r="I33" s="55" t="s">
        <v>34</v>
      </c>
      <c r="J33" s="55" t="s">
        <v>35</v>
      </c>
      <c r="K33" s="55" t="s">
        <v>36</v>
      </c>
      <c r="L33" s="55" t="s">
        <v>37</v>
      </c>
      <c r="M33" s="55" t="s">
        <v>38</v>
      </c>
      <c r="N33" s="136"/>
      <c r="O33" s="136"/>
      <c r="P33" s="136"/>
      <c r="Q33" s="136"/>
      <c r="R33" s="136"/>
      <c r="S33" s="136"/>
      <c r="T33" s="95"/>
    </row>
    <row r="34" spans="1:20" s="43" customFormat="1" ht="12.75" x14ac:dyDescent="0.2">
      <c r="A34" s="112"/>
      <c r="B34" s="105"/>
      <c r="C34" s="105"/>
      <c r="D34" s="105"/>
      <c r="E34" s="105"/>
      <c r="F34" s="105"/>
      <c r="G34" s="105"/>
      <c r="H34" s="105"/>
      <c r="I34" s="105"/>
      <c r="J34" s="105"/>
      <c r="K34" s="105"/>
      <c r="L34" s="105"/>
      <c r="M34" s="105"/>
      <c r="N34" s="120"/>
      <c r="O34" s="120"/>
      <c r="P34" s="120"/>
      <c r="Q34" s="120"/>
      <c r="R34" s="120"/>
      <c r="S34" s="120"/>
      <c r="T34" s="117"/>
    </row>
    <row r="35" spans="1:20" s="43" customFormat="1" ht="12.75" x14ac:dyDescent="0.2">
      <c r="A35" s="112"/>
      <c r="B35" s="105"/>
      <c r="C35" s="105"/>
      <c r="D35" s="105"/>
      <c r="E35" s="105"/>
      <c r="F35" s="105"/>
      <c r="G35" s="105"/>
      <c r="H35" s="105"/>
      <c r="I35" s="105"/>
      <c r="J35" s="105"/>
      <c r="K35" s="105"/>
      <c r="L35" s="105"/>
      <c r="M35" s="105"/>
      <c r="N35" s="120"/>
      <c r="O35" s="120"/>
      <c r="P35" s="120"/>
      <c r="Q35" s="120"/>
      <c r="R35" s="120"/>
      <c r="S35" s="120"/>
      <c r="T35" s="117"/>
    </row>
    <row r="36" spans="1:20" s="43" customFormat="1" ht="12.75" x14ac:dyDescent="0.2">
      <c r="A36" s="112"/>
      <c r="B36" s="105"/>
      <c r="C36" s="105"/>
      <c r="D36" s="105"/>
      <c r="E36" s="105"/>
      <c r="F36" s="105"/>
      <c r="G36" s="105"/>
      <c r="H36" s="105"/>
      <c r="I36" s="105"/>
      <c r="J36" s="105"/>
      <c r="K36" s="105"/>
      <c r="L36" s="105"/>
      <c r="M36" s="105"/>
      <c r="N36" s="120"/>
      <c r="O36" s="120"/>
      <c r="P36" s="120"/>
      <c r="Q36" s="120"/>
      <c r="R36" s="120"/>
      <c r="S36" s="120"/>
      <c r="T36" s="117"/>
    </row>
    <row r="37" spans="1:20" s="43" customFormat="1" ht="12.75" x14ac:dyDescent="0.2">
      <c r="A37" s="112"/>
      <c r="B37" s="105"/>
      <c r="C37" s="105"/>
      <c r="D37" s="105"/>
      <c r="E37" s="105"/>
      <c r="F37" s="105"/>
      <c r="G37" s="105"/>
      <c r="H37" s="105"/>
      <c r="I37" s="105"/>
      <c r="J37" s="105"/>
      <c r="K37" s="105"/>
      <c r="L37" s="105"/>
      <c r="M37" s="105"/>
      <c r="N37" s="120"/>
      <c r="O37" s="120"/>
      <c r="P37" s="120"/>
      <c r="Q37" s="120"/>
      <c r="R37" s="120"/>
      <c r="S37" s="120"/>
      <c r="T37" s="117"/>
    </row>
    <row r="38" spans="1:20" s="43" customFormat="1" ht="12.75" x14ac:dyDescent="0.2">
      <c r="A38" s="112"/>
      <c r="B38" s="105"/>
      <c r="C38" s="105"/>
      <c r="D38" s="105"/>
      <c r="E38" s="105"/>
      <c r="F38" s="105"/>
      <c r="G38" s="105"/>
      <c r="H38" s="105"/>
      <c r="I38" s="105"/>
      <c r="J38" s="105"/>
      <c r="K38" s="105"/>
      <c r="L38" s="105"/>
      <c r="M38" s="105"/>
      <c r="N38" s="120"/>
      <c r="O38" s="120"/>
      <c r="P38" s="120"/>
      <c r="Q38" s="120"/>
      <c r="R38" s="120"/>
      <c r="S38" s="120"/>
      <c r="T38" s="117"/>
    </row>
    <row r="39" spans="1:20" s="43" customFormat="1" ht="12.75" x14ac:dyDescent="0.2">
      <c r="A39" s="112"/>
      <c r="B39" s="105"/>
      <c r="C39" s="105"/>
      <c r="D39" s="105"/>
      <c r="E39" s="105"/>
      <c r="F39" s="105"/>
      <c r="G39" s="105"/>
      <c r="H39" s="105"/>
      <c r="I39" s="105"/>
      <c r="J39" s="105"/>
      <c r="K39" s="105"/>
      <c r="L39" s="105"/>
      <c r="M39" s="105"/>
      <c r="N39" s="120"/>
      <c r="O39" s="120"/>
      <c r="P39" s="120"/>
      <c r="Q39" s="120"/>
      <c r="R39" s="120"/>
      <c r="S39" s="120"/>
      <c r="T39" s="117"/>
    </row>
    <row r="40" spans="1:20" s="43" customFormat="1" ht="12.75" x14ac:dyDescent="0.2">
      <c r="A40" s="112"/>
      <c r="B40" s="105"/>
      <c r="C40" s="105"/>
      <c r="D40" s="105"/>
      <c r="E40" s="105"/>
      <c r="F40" s="105"/>
      <c r="G40" s="105"/>
      <c r="H40" s="105"/>
      <c r="I40" s="105"/>
      <c r="J40" s="105"/>
      <c r="K40" s="105"/>
      <c r="L40" s="105"/>
      <c r="M40" s="105"/>
      <c r="N40" s="120"/>
      <c r="O40" s="120"/>
      <c r="P40" s="120"/>
      <c r="Q40" s="120"/>
      <c r="R40" s="120"/>
      <c r="S40" s="120"/>
      <c r="T40" s="117"/>
    </row>
    <row r="41" spans="1:20" s="43" customFormat="1" ht="12.75" x14ac:dyDescent="0.2">
      <c r="A41" s="112"/>
      <c r="B41" s="105"/>
      <c r="C41" s="105"/>
      <c r="D41" s="105"/>
      <c r="E41" s="105"/>
      <c r="F41" s="105"/>
      <c r="G41" s="105"/>
      <c r="H41" s="105"/>
      <c r="I41" s="105"/>
      <c r="J41" s="105"/>
      <c r="K41" s="105"/>
      <c r="L41" s="105"/>
      <c r="M41" s="105"/>
      <c r="N41" s="120"/>
      <c r="O41" s="120"/>
      <c r="P41" s="120"/>
      <c r="Q41" s="120"/>
      <c r="R41" s="120"/>
      <c r="S41" s="120"/>
      <c r="T41" s="117"/>
    </row>
    <row r="42" spans="1:20" s="43" customFormat="1" ht="12.75" x14ac:dyDescent="0.2">
      <c r="A42" s="112"/>
      <c r="B42" s="105"/>
      <c r="C42" s="105"/>
      <c r="D42" s="105"/>
      <c r="E42" s="105"/>
      <c r="F42" s="105"/>
      <c r="G42" s="105"/>
      <c r="H42" s="105"/>
      <c r="I42" s="105"/>
      <c r="J42" s="105"/>
      <c r="K42" s="105"/>
      <c r="L42" s="105"/>
      <c r="M42" s="105"/>
      <c r="N42" s="120"/>
      <c r="O42" s="120"/>
      <c r="P42" s="120"/>
      <c r="Q42" s="120"/>
      <c r="R42" s="120"/>
      <c r="S42" s="120"/>
      <c r="T42" s="117"/>
    </row>
    <row r="43" spans="1:20" s="43" customFormat="1" ht="12.75" x14ac:dyDescent="0.2">
      <c r="A43" s="112"/>
      <c r="B43" s="105"/>
      <c r="C43" s="105"/>
      <c r="D43" s="105"/>
      <c r="E43" s="105"/>
      <c r="F43" s="105"/>
      <c r="G43" s="105"/>
      <c r="H43" s="105"/>
      <c r="I43" s="105"/>
      <c r="J43" s="105"/>
      <c r="K43" s="105"/>
      <c r="L43" s="105"/>
      <c r="M43" s="105"/>
      <c r="N43" s="120"/>
      <c r="O43" s="120"/>
      <c r="P43" s="120"/>
      <c r="Q43" s="120"/>
      <c r="R43" s="120"/>
      <c r="S43" s="120"/>
      <c r="T43" s="117"/>
    </row>
    <row r="44" spans="1:20" s="43" customFormat="1" ht="12.75" x14ac:dyDescent="0.2">
      <c r="A44" s="112"/>
      <c r="B44" s="105"/>
      <c r="C44" s="105"/>
      <c r="D44" s="105"/>
      <c r="E44" s="105"/>
      <c r="F44" s="105"/>
      <c r="G44" s="105"/>
      <c r="H44" s="105"/>
      <c r="I44" s="105"/>
      <c r="J44" s="105"/>
      <c r="K44" s="105"/>
      <c r="L44" s="105"/>
      <c r="M44" s="105"/>
      <c r="N44" s="120"/>
      <c r="O44" s="120"/>
      <c r="P44" s="120"/>
      <c r="Q44" s="120"/>
      <c r="R44" s="120"/>
      <c r="S44" s="120"/>
      <c r="T44" s="117"/>
    </row>
    <row r="45" spans="1:20" s="43" customFormat="1" ht="12.75" x14ac:dyDescent="0.2">
      <c r="A45" s="112"/>
      <c r="B45" s="105"/>
      <c r="C45" s="105"/>
      <c r="D45" s="105"/>
      <c r="E45" s="105"/>
      <c r="F45" s="105"/>
      <c r="G45" s="105"/>
      <c r="H45" s="105"/>
      <c r="I45" s="105"/>
      <c r="J45" s="105"/>
      <c r="K45" s="105"/>
      <c r="L45" s="105"/>
      <c r="M45" s="105"/>
      <c r="N45" s="120"/>
      <c r="O45" s="120"/>
      <c r="P45" s="120"/>
      <c r="Q45" s="120"/>
      <c r="R45" s="120"/>
      <c r="S45" s="120"/>
      <c r="T45" s="117"/>
    </row>
    <row r="46" spans="1:20" s="43" customFormat="1" ht="12.75" x14ac:dyDescent="0.2">
      <c r="A46" s="112"/>
      <c r="B46" s="105"/>
      <c r="C46" s="105"/>
      <c r="D46" s="105"/>
      <c r="E46" s="105"/>
      <c r="F46" s="105"/>
      <c r="G46" s="105"/>
      <c r="H46" s="105"/>
      <c r="I46" s="105"/>
      <c r="J46" s="105"/>
      <c r="K46" s="105"/>
      <c r="L46" s="105"/>
      <c r="M46" s="105"/>
      <c r="N46" s="120"/>
      <c r="O46" s="120"/>
      <c r="P46" s="120"/>
      <c r="Q46" s="120"/>
      <c r="R46" s="120"/>
      <c r="S46" s="120"/>
      <c r="T46" s="117"/>
    </row>
    <row r="47" spans="1:20" s="43" customFormat="1" ht="12.75" x14ac:dyDescent="0.2">
      <c r="A47" s="148" t="s">
        <v>77</v>
      </c>
      <c r="B47" s="141"/>
      <c r="C47" s="141"/>
      <c r="D47" s="141"/>
      <c r="E47" s="141"/>
      <c r="F47" s="141"/>
      <c r="G47" s="141"/>
      <c r="H47" s="141"/>
      <c r="I47" s="141"/>
      <c r="J47" s="141"/>
      <c r="K47" s="141"/>
      <c r="L47" s="141"/>
      <c r="M47" s="85"/>
      <c r="N47" s="120"/>
      <c r="O47" s="120"/>
      <c r="P47" s="120"/>
      <c r="Q47" s="120"/>
      <c r="R47" s="120"/>
      <c r="S47" s="120"/>
      <c r="T47" s="117"/>
    </row>
    <row r="48" spans="1:20" s="43" customFormat="1" ht="12.75" x14ac:dyDescent="0.2">
      <c r="A48" s="126"/>
      <c r="B48" s="120"/>
      <c r="C48" s="120"/>
      <c r="D48" s="120"/>
      <c r="E48" s="120"/>
      <c r="F48" s="120"/>
      <c r="G48" s="120"/>
      <c r="H48" s="120"/>
      <c r="I48" s="120"/>
      <c r="J48" s="120"/>
      <c r="K48" s="120"/>
      <c r="L48" s="120"/>
      <c r="M48" s="120"/>
      <c r="N48" s="120"/>
      <c r="O48" s="120"/>
      <c r="P48" s="120"/>
      <c r="Q48" s="120"/>
      <c r="R48" s="120"/>
      <c r="S48" s="120"/>
      <c r="T48" s="117"/>
    </row>
    <row r="49" spans="1:20" ht="12.75" x14ac:dyDescent="0.2">
      <c r="A49" s="134"/>
      <c r="B49" s="120"/>
      <c r="C49" s="120"/>
      <c r="D49" s="120"/>
      <c r="E49" s="120"/>
      <c r="F49" s="120"/>
      <c r="G49" s="120"/>
      <c r="H49" s="120"/>
      <c r="I49" s="120"/>
      <c r="J49" s="120"/>
      <c r="K49" s="120"/>
      <c r="L49" s="120"/>
      <c r="M49" s="120"/>
      <c r="N49" s="120"/>
      <c r="O49" s="120"/>
      <c r="P49" s="120"/>
      <c r="Q49" s="120"/>
      <c r="R49" s="120"/>
      <c r="S49" s="120"/>
      <c r="T49" s="95"/>
    </row>
    <row r="50" spans="1:20" ht="64.900000000000006" customHeight="1" x14ac:dyDescent="0.2"/>
    <row r="51" spans="1:20" ht="13.15" customHeight="1" x14ac:dyDescent="0.2">
      <c r="A51" s="179" t="s">
        <v>78</v>
      </c>
      <c r="B51" s="179"/>
      <c r="C51" s="179"/>
      <c r="D51" s="179"/>
      <c r="E51" s="179"/>
      <c r="F51" s="179"/>
      <c r="G51" s="179"/>
      <c r="H51" s="179"/>
      <c r="I51" s="179"/>
      <c r="J51" s="179"/>
      <c r="K51" s="179"/>
      <c r="L51" s="179"/>
      <c r="M51" s="179"/>
      <c r="N51" s="179"/>
      <c r="O51" s="179"/>
      <c r="P51" s="179"/>
      <c r="Q51" s="179"/>
      <c r="R51" s="179"/>
      <c r="S51" s="179"/>
    </row>
    <row r="52" spans="1:20" ht="12.75" x14ac:dyDescent="0.2">
      <c r="A52" s="183" t="s">
        <v>16</v>
      </c>
      <c r="B52" s="216" t="str">
        <f ca="1">CONCATENATE("Year ",$A$1)</f>
        <v>Year 2017</v>
      </c>
      <c r="C52" s="216"/>
      <c r="D52" s="216"/>
      <c r="E52" s="216"/>
      <c r="F52" s="216"/>
      <c r="G52" s="216"/>
      <c r="H52" s="216" t="str">
        <f ca="1">CONCATENATE("Year ",$A$1+1)</f>
        <v>Year 2018</v>
      </c>
      <c r="I52" s="216"/>
      <c r="J52" s="216"/>
      <c r="K52" s="216"/>
      <c r="L52" s="216"/>
      <c r="M52" s="216"/>
      <c r="N52" s="216"/>
      <c r="O52" s="216"/>
      <c r="P52" s="216"/>
      <c r="Q52" s="216"/>
      <c r="R52" s="216"/>
      <c r="S52" s="216"/>
    </row>
    <row r="53" spans="1:20" ht="12.75" x14ac:dyDescent="0.2">
      <c r="A53" s="215"/>
      <c r="B53" s="49" t="s">
        <v>27</v>
      </c>
      <c r="C53" s="49" t="s">
        <v>28</v>
      </c>
      <c r="D53" s="49" t="s">
        <v>29</v>
      </c>
      <c r="E53" s="49" t="s">
        <v>30</v>
      </c>
      <c r="F53" s="49" t="s">
        <v>31</v>
      </c>
      <c r="G53" s="49" t="s">
        <v>32</v>
      </c>
      <c r="H53" s="49" t="s">
        <v>33</v>
      </c>
      <c r="I53" s="49" t="s">
        <v>34</v>
      </c>
      <c r="J53" s="49" t="s">
        <v>35</v>
      </c>
      <c r="K53" s="49" t="s">
        <v>36</v>
      </c>
      <c r="L53" s="49" t="s">
        <v>37</v>
      </c>
      <c r="M53" s="49" t="s">
        <v>38</v>
      </c>
      <c r="N53" s="49" t="s">
        <v>27</v>
      </c>
      <c r="O53" s="49" t="s">
        <v>28</v>
      </c>
      <c r="P53" s="49" t="s">
        <v>29</v>
      </c>
      <c r="Q53" s="49" t="s">
        <v>30</v>
      </c>
      <c r="R53" s="49" t="s">
        <v>31</v>
      </c>
      <c r="S53" s="49" t="s">
        <v>32</v>
      </c>
    </row>
    <row r="54" spans="1:20" s="43" customFormat="1" ht="12.75" x14ac:dyDescent="0.2">
      <c r="A54" s="112"/>
      <c r="B54" s="170"/>
      <c r="C54" s="170"/>
      <c r="D54" s="170"/>
      <c r="E54" s="170"/>
      <c r="F54" s="170"/>
      <c r="G54" s="170"/>
      <c r="H54" s="170"/>
      <c r="I54" s="170"/>
      <c r="J54" s="170"/>
      <c r="K54" s="170"/>
      <c r="L54" s="170"/>
      <c r="M54" s="170"/>
      <c r="N54" s="170"/>
      <c r="O54" s="170"/>
      <c r="P54" s="170"/>
      <c r="Q54" s="170"/>
      <c r="R54" s="170"/>
      <c r="S54" s="170"/>
    </row>
    <row r="55" spans="1:20" s="43" customFormat="1" ht="12.75" x14ac:dyDescent="0.2">
      <c r="A55" s="112"/>
      <c r="B55" s="170"/>
      <c r="C55" s="170"/>
      <c r="D55" s="170"/>
      <c r="E55" s="170"/>
      <c r="F55" s="170"/>
      <c r="G55" s="170"/>
      <c r="H55" s="170"/>
      <c r="I55" s="170"/>
      <c r="J55" s="170"/>
      <c r="K55" s="170"/>
      <c r="L55" s="170"/>
      <c r="M55" s="170"/>
      <c r="N55" s="170"/>
      <c r="O55" s="170"/>
      <c r="P55" s="170"/>
      <c r="Q55" s="170"/>
      <c r="R55" s="170"/>
      <c r="S55" s="170"/>
    </row>
    <row r="56" spans="1:20" s="43" customFormat="1" ht="12.75" x14ac:dyDescent="0.2">
      <c r="A56" s="112"/>
      <c r="B56" s="170"/>
      <c r="C56" s="170"/>
      <c r="D56" s="170"/>
      <c r="E56" s="170"/>
      <c r="F56" s="170"/>
      <c r="G56" s="170"/>
      <c r="H56" s="170"/>
      <c r="I56" s="170"/>
      <c r="J56" s="170"/>
      <c r="K56" s="170"/>
      <c r="L56" s="170"/>
      <c r="M56" s="170"/>
      <c r="N56" s="170"/>
      <c r="O56" s="170"/>
      <c r="P56" s="170"/>
      <c r="Q56" s="170"/>
      <c r="R56" s="170"/>
      <c r="S56" s="170"/>
    </row>
    <row r="57" spans="1:20" s="43" customFormat="1" ht="12.75" x14ac:dyDescent="0.2">
      <c r="A57" s="112"/>
      <c r="B57" s="170"/>
      <c r="C57" s="170"/>
      <c r="D57" s="170"/>
      <c r="E57" s="170"/>
      <c r="F57" s="170"/>
      <c r="G57" s="170"/>
      <c r="H57" s="170"/>
      <c r="I57" s="170"/>
      <c r="J57" s="170"/>
      <c r="K57" s="170"/>
      <c r="L57" s="170"/>
      <c r="M57" s="170"/>
      <c r="N57" s="170"/>
      <c r="O57" s="170"/>
      <c r="P57" s="170"/>
      <c r="Q57" s="170"/>
      <c r="R57" s="170"/>
      <c r="S57" s="170"/>
    </row>
    <row r="58" spans="1:20" s="43" customFormat="1" ht="12.75" x14ac:dyDescent="0.2">
      <c r="A58" s="112"/>
      <c r="B58" s="170"/>
      <c r="C58" s="170"/>
      <c r="D58" s="170"/>
      <c r="E58" s="170"/>
      <c r="F58" s="170"/>
      <c r="G58" s="170"/>
      <c r="H58" s="170"/>
      <c r="I58" s="170"/>
      <c r="J58" s="170"/>
      <c r="K58" s="170"/>
      <c r="L58" s="170"/>
      <c r="M58" s="170"/>
      <c r="N58" s="170"/>
      <c r="O58" s="170"/>
      <c r="P58" s="170"/>
      <c r="Q58" s="170"/>
      <c r="R58" s="170"/>
      <c r="S58" s="170"/>
    </row>
    <row r="59" spans="1:20" s="43" customFormat="1" ht="12.75" x14ac:dyDescent="0.2">
      <c r="A59" s="112"/>
      <c r="B59" s="170"/>
      <c r="C59" s="170"/>
      <c r="D59" s="170"/>
      <c r="E59" s="170"/>
      <c r="F59" s="170"/>
      <c r="G59" s="170"/>
      <c r="H59" s="170"/>
      <c r="I59" s="170"/>
      <c r="J59" s="170"/>
      <c r="K59" s="170"/>
      <c r="L59" s="170"/>
      <c r="M59" s="170"/>
      <c r="N59" s="170"/>
      <c r="O59" s="170"/>
      <c r="P59" s="170"/>
      <c r="Q59" s="170"/>
      <c r="R59" s="170"/>
      <c r="S59" s="170"/>
    </row>
    <row r="60" spans="1:20" s="43" customFormat="1" ht="12.75" x14ac:dyDescent="0.2">
      <c r="A60" s="112"/>
      <c r="B60" s="170"/>
      <c r="C60" s="170"/>
      <c r="D60" s="170"/>
      <c r="E60" s="170"/>
      <c r="F60" s="170"/>
      <c r="G60" s="170"/>
      <c r="H60" s="170"/>
      <c r="I60" s="170"/>
      <c r="J60" s="170"/>
      <c r="K60" s="170"/>
      <c r="L60" s="170"/>
      <c r="M60" s="170"/>
      <c r="N60" s="170"/>
      <c r="O60" s="170"/>
      <c r="P60" s="170"/>
      <c r="Q60" s="170"/>
      <c r="R60" s="170"/>
      <c r="S60" s="170"/>
    </row>
    <row r="61" spans="1:20" s="43" customFormat="1" ht="12.75" x14ac:dyDescent="0.2">
      <c r="A61" s="112"/>
      <c r="B61" s="170"/>
      <c r="C61" s="170"/>
      <c r="D61" s="170"/>
      <c r="E61" s="170"/>
      <c r="F61" s="170"/>
      <c r="G61" s="170"/>
      <c r="H61" s="170"/>
      <c r="I61" s="170"/>
      <c r="J61" s="170"/>
      <c r="K61" s="170"/>
      <c r="L61" s="170"/>
      <c r="M61" s="170"/>
      <c r="N61" s="170"/>
      <c r="O61" s="170"/>
      <c r="P61" s="170"/>
      <c r="Q61" s="170"/>
      <c r="R61" s="170"/>
      <c r="S61" s="170"/>
    </row>
    <row r="62" spans="1:20" s="43" customFormat="1" ht="12.75" x14ac:dyDescent="0.2">
      <c r="A62" s="112"/>
      <c r="B62" s="170"/>
      <c r="C62" s="170"/>
      <c r="D62" s="170"/>
      <c r="E62" s="170"/>
      <c r="F62" s="170"/>
      <c r="G62" s="170"/>
      <c r="H62" s="170"/>
      <c r="I62" s="170"/>
      <c r="J62" s="170"/>
      <c r="K62" s="170"/>
      <c r="L62" s="170"/>
      <c r="M62" s="170"/>
      <c r="N62" s="170"/>
      <c r="O62" s="170"/>
      <c r="P62" s="170"/>
      <c r="Q62" s="170"/>
      <c r="R62" s="170"/>
      <c r="S62" s="170"/>
    </row>
    <row r="63" spans="1:20" s="43" customFormat="1" ht="12.75" x14ac:dyDescent="0.2">
      <c r="A63" s="112"/>
      <c r="B63" s="170"/>
      <c r="C63" s="170"/>
      <c r="D63" s="170"/>
      <c r="E63" s="170"/>
      <c r="F63" s="170"/>
      <c r="G63" s="170"/>
      <c r="H63" s="170"/>
      <c r="I63" s="170"/>
      <c r="J63" s="170"/>
      <c r="K63" s="170"/>
      <c r="L63" s="170"/>
      <c r="M63" s="170"/>
      <c r="N63" s="170"/>
      <c r="O63" s="170"/>
      <c r="P63" s="170"/>
      <c r="Q63" s="170"/>
      <c r="R63" s="170"/>
      <c r="S63" s="170"/>
    </row>
    <row r="64" spans="1:20" s="43" customFormat="1" ht="12.75" x14ac:dyDescent="0.2">
      <c r="A64" s="112"/>
      <c r="B64" s="170"/>
      <c r="C64" s="170"/>
      <c r="D64" s="170"/>
      <c r="E64" s="170"/>
      <c r="F64" s="170"/>
      <c r="G64" s="170"/>
      <c r="H64" s="170"/>
      <c r="I64" s="170"/>
      <c r="J64" s="170"/>
      <c r="K64" s="170"/>
      <c r="L64" s="170"/>
      <c r="M64" s="170"/>
      <c r="N64" s="170"/>
      <c r="O64" s="170"/>
      <c r="P64" s="170"/>
      <c r="Q64" s="170"/>
      <c r="R64" s="170"/>
      <c r="S64" s="170"/>
    </row>
    <row r="65" spans="1:19" s="43" customFormat="1" ht="12.75" x14ac:dyDescent="0.2">
      <c r="A65" s="112"/>
      <c r="B65" s="170"/>
      <c r="C65" s="170"/>
      <c r="D65" s="170"/>
      <c r="E65" s="170"/>
      <c r="F65" s="170"/>
      <c r="G65" s="170"/>
      <c r="H65" s="170"/>
      <c r="I65" s="170"/>
      <c r="J65" s="170"/>
      <c r="K65" s="170"/>
      <c r="L65" s="170"/>
      <c r="M65" s="170"/>
      <c r="N65" s="170"/>
      <c r="O65" s="170"/>
      <c r="P65" s="170"/>
      <c r="Q65" s="170"/>
      <c r="R65" s="170"/>
      <c r="S65" s="170"/>
    </row>
    <row r="66" spans="1:19" s="43" customFormat="1" ht="12.75" x14ac:dyDescent="0.2">
      <c r="A66" s="112"/>
      <c r="B66" s="170"/>
      <c r="C66" s="170"/>
      <c r="D66" s="170"/>
      <c r="E66" s="170"/>
      <c r="F66" s="170"/>
      <c r="G66" s="170"/>
      <c r="H66" s="170"/>
      <c r="I66" s="170"/>
      <c r="J66" s="170"/>
      <c r="K66" s="170"/>
      <c r="L66" s="170"/>
      <c r="M66" s="170"/>
      <c r="N66" s="170"/>
      <c r="O66" s="170"/>
      <c r="P66" s="170"/>
      <c r="Q66" s="170"/>
      <c r="R66" s="170"/>
      <c r="S66" s="170"/>
    </row>
    <row r="67" spans="1:19" s="117" customFormat="1" ht="12.75" x14ac:dyDescent="0.2">
      <c r="A67" s="148" t="s">
        <v>79</v>
      </c>
      <c r="B67" s="141"/>
      <c r="C67" s="141"/>
      <c r="D67" s="141"/>
      <c r="E67" s="141"/>
      <c r="F67" s="141"/>
      <c r="G67" s="141"/>
      <c r="H67" s="141"/>
      <c r="I67" s="141"/>
      <c r="J67" s="141"/>
      <c r="K67" s="141"/>
      <c r="L67" s="141"/>
      <c r="M67" s="141"/>
      <c r="N67" s="141"/>
      <c r="O67" s="141"/>
      <c r="P67" s="141"/>
      <c r="Q67" s="141"/>
      <c r="R67" s="141"/>
      <c r="S67" s="85"/>
    </row>
    <row r="68" spans="1:19" s="117" customFormat="1" ht="12.75" x14ac:dyDescent="0.2">
      <c r="A68" s="126"/>
      <c r="B68" s="120"/>
      <c r="C68" s="120"/>
      <c r="D68" s="120"/>
      <c r="E68" s="120"/>
      <c r="F68" s="120"/>
      <c r="G68" s="120"/>
      <c r="H68" s="120"/>
      <c r="I68" s="120"/>
      <c r="J68" s="120"/>
      <c r="K68" s="120"/>
      <c r="L68" s="120"/>
      <c r="M68" s="120"/>
      <c r="N68" s="120"/>
      <c r="O68" s="120"/>
      <c r="P68" s="120"/>
      <c r="Q68" s="120"/>
      <c r="R68" s="120"/>
      <c r="S68" s="120"/>
    </row>
    <row r="69" spans="1:19" s="117" customFormat="1" ht="12.75" x14ac:dyDescent="0.2">
      <c r="A69" s="126"/>
      <c r="B69" s="120"/>
      <c r="C69" s="120"/>
      <c r="D69" s="120"/>
      <c r="E69" s="120"/>
      <c r="F69" s="120"/>
      <c r="G69" s="120"/>
      <c r="H69" s="120"/>
      <c r="I69" s="120"/>
      <c r="J69" s="120"/>
      <c r="K69" s="120"/>
      <c r="L69" s="120"/>
      <c r="M69" s="120"/>
      <c r="N69" s="120"/>
      <c r="O69" s="120"/>
      <c r="P69" s="120"/>
      <c r="Q69" s="120"/>
      <c r="R69" s="120"/>
      <c r="S69" s="120"/>
    </row>
    <row r="70" spans="1:19" s="40" customFormat="1" ht="15" x14ac:dyDescent="0.25">
      <c r="A70" s="39" t="s">
        <v>168</v>
      </c>
      <c r="B70" s="65"/>
      <c r="C70" s="65"/>
      <c r="D70" s="65"/>
      <c r="E70" s="65"/>
      <c r="F70" s="65"/>
      <c r="G70" s="65"/>
      <c r="H70" s="65"/>
      <c r="I70" s="65"/>
      <c r="J70" s="65"/>
      <c r="K70" s="65"/>
      <c r="L70" s="65"/>
      <c r="M70" s="65"/>
      <c r="N70" s="65"/>
      <c r="O70" s="65"/>
      <c r="P70" s="65"/>
      <c r="Q70" s="65"/>
      <c r="R70" s="65"/>
      <c r="S70" s="65"/>
    </row>
    <row r="71" spans="1:19" s="117" customFormat="1" ht="15" x14ac:dyDescent="0.2">
      <c r="A71" s="124"/>
      <c r="B71" s="120"/>
      <c r="C71" s="120"/>
      <c r="D71" s="120"/>
      <c r="E71" s="120"/>
      <c r="F71" s="120"/>
      <c r="G71" s="120"/>
      <c r="H71" s="120"/>
      <c r="I71" s="120"/>
      <c r="J71" s="120"/>
      <c r="K71" s="120"/>
      <c r="L71" s="120"/>
      <c r="M71" s="120"/>
      <c r="N71" s="120"/>
      <c r="O71" s="120"/>
      <c r="P71" s="120"/>
      <c r="Q71" s="120"/>
      <c r="R71" s="120"/>
      <c r="S71" s="120"/>
    </row>
    <row r="72" spans="1:19" s="43" customFormat="1" ht="49.9" customHeight="1" x14ac:dyDescent="0.2">
      <c r="A72" s="51"/>
      <c r="B72" s="46"/>
      <c r="C72" s="46"/>
      <c r="D72" s="46"/>
      <c r="E72" s="46"/>
      <c r="F72" s="46"/>
      <c r="G72" s="46"/>
      <c r="H72" s="46"/>
      <c r="I72" s="46"/>
      <c r="J72" s="46"/>
      <c r="K72" s="46"/>
      <c r="L72" s="46"/>
      <c r="M72" s="46"/>
      <c r="N72" s="46"/>
      <c r="O72" s="46"/>
      <c r="P72" s="46"/>
      <c r="Q72" s="46"/>
      <c r="R72" s="46"/>
      <c r="S72" s="46"/>
    </row>
    <row r="73" spans="1:19" s="117" customFormat="1" ht="13.15" customHeight="1" x14ac:dyDescent="0.2">
      <c r="A73" s="179" t="s">
        <v>160</v>
      </c>
      <c r="B73" s="179"/>
      <c r="C73" s="179"/>
      <c r="D73" s="179"/>
      <c r="E73" s="179"/>
      <c r="F73" s="179"/>
      <c r="G73" s="179"/>
      <c r="H73" s="179"/>
      <c r="I73" s="179"/>
      <c r="J73" s="179"/>
      <c r="K73" s="179"/>
      <c r="L73" s="179"/>
      <c r="M73" s="179"/>
      <c r="N73" s="179"/>
      <c r="O73" s="120"/>
      <c r="P73" s="120"/>
      <c r="Q73" s="120"/>
      <c r="R73" s="120"/>
      <c r="S73" s="120"/>
    </row>
    <row r="74" spans="1:19" s="117" customFormat="1" ht="51" x14ac:dyDescent="0.2">
      <c r="A74" s="49" t="s">
        <v>16</v>
      </c>
      <c r="B74" s="49" t="s">
        <v>52</v>
      </c>
      <c r="C74" s="55" t="s">
        <v>27</v>
      </c>
      <c r="D74" s="55" t="s">
        <v>28</v>
      </c>
      <c r="E74" s="55" t="s">
        <v>29</v>
      </c>
      <c r="F74" s="55" t="s">
        <v>30</v>
      </c>
      <c r="G74" s="55" t="s">
        <v>31</v>
      </c>
      <c r="H74" s="55" t="s">
        <v>32</v>
      </c>
      <c r="I74" s="55" t="s">
        <v>33</v>
      </c>
      <c r="J74" s="55" t="s">
        <v>34</v>
      </c>
      <c r="K74" s="55" t="s">
        <v>35</v>
      </c>
      <c r="L74" s="55" t="s">
        <v>36</v>
      </c>
      <c r="M74" s="55" t="s">
        <v>37</v>
      </c>
      <c r="N74" s="55" t="s">
        <v>38</v>
      </c>
      <c r="O74" s="120"/>
      <c r="P74" s="120"/>
      <c r="Q74" s="120"/>
      <c r="R74" s="120"/>
      <c r="S74" s="120"/>
    </row>
    <row r="75" spans="1:19" s="117" customFormat="1" ht="12.75" x14ac:dyDescent="0.2">
      <c r="A75" s="112"/>
      <c r="B75" s="108"/>
      <c r="C75" s="105"/>
      <c r="D75" s="105"/>
      <c r="E75" s="105"/>
      <c r="F75" s="105"/>
      <c r="G75" s="105"/>
      <c r="H75" s="105"/>
      <c r="I75" s="105"/>
      <c r="J75" s="105"/>
      <c r="K75" s="105"/>
      <c r="L75" s="105"/>
      <c r="M75" s="105"/>
      <c r="N75" s="105"/>
      <c r="O75" s="120"/>
      <c r="P75" s="120"/>
      <c r="Q75" s="120"/>
      <c r="R75" s="120"/>
      <c r="S75" s="120"/>
    </row>
    <row r="76" spans="1:19" s="117" customFormat="1" ht="12.75" x14ac:dyDescent="0.2">
      <c r="A76" s="112"/>
      <c r="B76" s="108"/>
      <c r="C76" s="105"/>
      <c r="D76" s="105"/>
      <c r="E76" s="105"/>
      <c r="F76" s="105"/>
      <c r="G76" s="105"/>
      <c r="H76" s="105"/>
      <c r="I76" s="105"/>
      <c r="J76" s="105"/>
      <c r="K76" s="105"/>
      <c r="L76" s="105"/>
      <c r="M76" s="105"/>
      <c r="N76" s="105"/>
      <c r="O76" s="120"/>
      <c r="P76" s="120"/>
      <c r="Q76" s="120"/>
      <c r="R76" s="120"/>
      <c r="S76" s="120"/>
    </row>
    <row r="77" spans="1:19" s="117" customFormat="1" ht="12.75" x14ac:dyDescent="0.2">
      <c r="A77" s="112"/>
      <c r="B77" s="108"/>
      <c r="C77" s="105"/>
      <c r="D77" s="105"/>
      <c r="E77" s="105"/>
      <c r="F77" s="105"/>
      <c r="G77" s="105"/>
      <c r="H77" s="105"/>
      <c r="I77" s="105"/>
      <c r="J77" s="105"/>
      <c r="K77" s="105"/>
      <c r="L77" s="105"/>
      <c r="M77" s="105"/>
      <c r="N77" s="105"/>
      <c r="O77" s="120"/>
      <c r="P77" s="120"/>
      <c r="Q77" s="120"/>
      <c r="R77" s="120"/>
      <c r="S77" s="120"/>
    </row>
    <row r="78" spans="1:19" s="117" customFormat="1" ht="12.75" x14ac:dyDescent="0.2">
      <c r="A78" s="112"/>
      <c r="B78" s="108"/>
      <c r="C78" s="105"/>
      <c r="D78" s="105"/>
      <c r="E78" s="105"/>
      <c r="F78" s="105"/>
      <c r="G78" s="105"/>
      <c r="H78" s="105"/>
      <c r="I78" s="105"/>
      <c r="J78" s="105"/>
      <c r="K78" s="105"/>
      <c r="L78" s="105"/>
      <c r="M78" s="105"/>
      <c r="N78" s="105"/>
      <c r="O78" s="120"/>
      <c r="P78" s="120"/>
      <c r="Q78" s="120"/>
      <c r="R78" s="120"/>
      <c r="S78" s="120"/>
    </row>
    <row r="79" spans="1:19" s="117" customFormat="1" ht="12.75" x14ac:dyDescent="0.2">
      <c r="A79" s="112"/>
      <c r="B79" s="108"/>
      <c r="C79" s="105"/>
      <c r="D79" s="105"/>
      <c r="E79" s="105"/>
      <c r="F79" s="105"/>
      <c r="G79" s="105"/>
      <c r="H79" s="105"/>
      <c r="I79" s="105"/>
      <c r="J79" s="105"/>
      <c r="K79" s="105"/>
      <c r="L79" s="105"/>
      <c r="M79" s="105"/>
      <c r="N79" s="105"/>
      <c r="O79" s="120"/>
      <c r="P79" s="120"/>
      <c r="Q79" s="120"/>
      <c r="R79" s="120"/>
      <c r="S79" s="120"/>
    </row>
    <row r="80" spans="1:19" s="117" customFormat="1" ht="12.75" x14ac:dyDescent="0.2">
      <c r="A80" s="112"/>
      <c r="B80" s="108"/>
      <c r="C80" s="105"/>
      <c r="D80" s="105"/>
      <c r="E80" s="105"/>
      <c r="F80" s="105"/>
      <c r="G80" s="105"/>
      <c r="H80" s="105"/>
      <c r="I80" s="105"/>
      <c r="J80" s="105"/>
      <c r="K80" s="105"/>
      <c r="L80" s="105"/>
      <c r="M80" s="105"/>
      <c r="N80" s="105"/>
      <c r="O80" s="120"/>
      <c r="P80" s="120"/>
      <c r="Q80" s="120"/>
      <c r="R80" s="120"/>
      <c r="S80" s="120"/>
    </row>
    <row r="81" spans="1:20" s="117" customFormat="1" ht="12.75" x14ac:dyDescent="0.2">
      <c r="A81" s="112"/>
      <c r="B81" s="108"/>
      <c r="C81" s="105"/>
      <c r="D81" s="105"/>
      <c r="E81" s="105"/>
      <c r="F81" s="105"/>
      <c r="G81" s="105"/>
      <c r="H81" s="105"/>
      <c r="I81" s="105"/>
      <c r="J81" s="105"/>
      <c r="K81" s="105"/>
      <c r="L81" s="105"/>
      <c r="M81" s="105"/>
      <c r="N81" s="105"/>
      <c r="O81" s="120"/>
      <c r="P81" s="120"/>
      <c r="Q81" s="120"/>
      <c r="R81" s="120"/>
      <c r="S81" s="120"/>
    </row>
    <row r="82" spans="1:20" s="117" customFormat="1" ht="12.75" x14ac:dyDescent="0.2">
      <c r="A82" s="112"/>
      <c r="B82" s="108"/>
      <c r="C82" s="105"/>
      <c r="D82" s="105"/>
      <c r="E82" s="105"/>
      <c r="F82" s="105"/>
      <c r="G82" s="105"/>
      <c r="H82" s="105"/>
      <c r="I82" s="105"/>
      <c r="J82" s="105"/>
      <c r="K82" s="105"/>
      <c r="L82" s="105"/>
      <c r="M82" s="105"/>
      <c r="N82" s="105"/>
      <c r="O82" s="120"/>
      <c r="P82" s="120"/>
      <c r="Q82" s="120"/>
      <c r="R82" s="120"/>
      <c r="S82" s="120"/>
    </row>
    <row r="83" spans="1:20" s="117" customFormat="1" ht="12.75" x14ac:dyDescent="0.2">
      <c r="A83" s="112"/>
      <c r="B83" s="108"/>
      <c r="C83" s="105"/>
      <c r="D83" s="105"/>
      <c r="E83" s="105"/>
      <c r="F83" s="105"/>
      <c r="G83" s="105"/>
      <c r="H83" s="105"/>
      <c r="I83" s="105"/>
      <c r="J83" s="105"/>
      <c r="K83" s="105"/>
      <c r="L83" s="105"/>
      <c r="M83" s="105"/>
      <c r="N83" s="105"/>
      <c r="O83" s="120"/>
      <c r="P83" s="120"/>
      <c r="Q83" s="120"/>
      <c r="R83" s="120"/>
      <c r="S83" s="120"/>
    </row>
    <row r="84" spans="1:20" s="117" customFormat="1" ht="12.75" x14ac:dyDescent="0.2">
      <c r="A84" s="112"/>
      <c r="B84" s="108"/>
      <c r="C84" s="105"/>
      <c r="D84" s="105"/>
      <c r="E84" s="105"/>
      <c r="F84" s="105"/>
      <c r="G84" s="105"/>
      <c r="H84" s="105"/>
      <c r="I84" s="105"/>
      <c r="J84" s="105"/>
      <c r="K84" s="105"/>
      <c r="L84" s="105"/>
      <c r="M84" s="105"/>
      <c r="N84" s="105"/>
      <c r="O84" s="120"/>
      <c r="P84" s="120"/>
      <c r="Q84" s="120"/>
      <c r="R84" s="120"/>
      <c r="S84" s="120"/>
    </row>
    <row r="85" spans="1:20" s="117" customFormat="1" ht="12.75" x14ac:dyDescent="0.2">
      <c r="A85" s="112"/>
      <c r="B85" s="108"/>
      <c r="C85" s="105"/>
      <c r="D85" s="105"/>
      <c r="E85" s="105"/>
      <c r="F85" s="105"/>
      <c r="G85" s="105"/>
      <c r="H85" s="105"/>
      <c r="I85" s="105"/>
      <c r="J85" s="105"/>
      <c r="K85" s="105"/>
      <c r="L85" s="105"/>
      <c r="M85" s="105"/>
      <c r="N85" s="105"/>
      <c r="O85" s="120"/>
      <c r="P85" s="120"/>
      <c r="Q85" s="120"/>
      <c r="R85" s="120"/>
      <c r="S85" s="120"/>
    </row>
    <row r="86" spans="1:20" s="117" customFormat="1" ht="12.75" x14ac:dyDescent="0.2">
      <c r="A86" s="112"/>
      <c r="B86" s="108"/>
      <c r="C86" s="105"/>
      <c r="D86" s="105"/>
      <c r="E86" s="105"/>
      <c r="F86" s="105"/>
      <c r="G86" s="105"/>
      <c r="H86" s="105"/>
      <c r="I86" s="105"/>
      <c r="J86" s="105"/>
      <c r="K86" s="105"/>
      <c r="L86" s="105"/>
      <c r="M86" s="105"/>
      <c r="N86" s="105"/>
      <c r="O86" s="120"/>
      <c r="P86" s="120"/>
      <c r="Q86" s="120"/>
      <c r="R86" s="120"/>
      <c r="S86" s="120"/>
    </row>
    <row r="87" spans="1:20" s="117" customFormat="1" ht="12.75" x14ac:dyDescent="0.2">
      <c r="A87" s="112"/>
      <c r="B87" s="108"/>
      <c r="C87" s="105"/>
      <c r="D87" s="105"/>
      <c r="E87" s="105"/>
      <c r="F87" s="105"/>
      <c r="G87" s="105"/>
      <c r="H87" s="105"/>
      <c r="I87" s="105"/>
      <c r="J87" s="105"/>
      <c r="K87" s="105"/>
      <c r="L87" s="105"/>
      <c r="M87" s="105"/>
      <c r="N87" s="105"/>
      <c r="O87" s="120"/>
      <c r="P87" s="120"/>
      <c r="Q87" s="120"/>
      <c r="R87" s="120"/>
      <c r="S87" s="120"/>
    </row>
    <row r="88" spans="1:20" s="117" customFormat="1" ht="12.75" x14ac:dyDescent="0.2">
      <c r="A88" s="148" t="s">
        <v>80</v>
      </c>
      <c r="B88" s="141"/>
      <c r="C88" s="141"/>
      <c r="D88" s="141"/>
      <c r="E88" s="141"/>
      <c r="F88" s="141"/>
      <c r="G88" s="141"/>
      <c r="H88" s="141"/>
      <c r="I88" s="141"/>
      <c r="J88" s="141"/>
      <c r="K88" s="141"/>
      <c r="L88" s="141"/>
      <c r="M88" s="141"/>
      <c r="N88" s="85"/>
      <c r="O88" s="120"/>
      <c r="P88" s="120"/>
      <c r="Q88" s="120"/>
      <c r="R88" s="120"/>
      <c r="S88" s="120"/>
    </row>
    <row r="89" spans="1:20" s="117" customFormat="1" ht="13.15" customHeight="1" x14ac:dyDescent="0.2">
      <c r="A89" s="133"/>
      <c r="B89" s="120"/>
      <c r="C89" s="120"/>
      <c r="D89" s="120"/>
      <c r="E89" s="120"/>
      <c r="F89" s="120"/>
      <c r="G89" s="120"/>
      <c r="H89" s="120"/>
      <c r="I89" s="120"/>
      <c r="J89" s="120"/>
      <c r="K89" s="120"/>
      <c r="L89" s="120"/>
      <c r="M89" s="120"/>
      <c r="N89" s="120"/>
      <c r="O89" s="120"/>
      <c r="P89" s="120"/>
      <c r="Q89" s="120"/>
      <c r="R89" s="120"/>
      <c r="S89" s="120"/>
    </row>
    <row r="90" spans="1:20" s="117" customFormat="1" ht="13.15" customHeight="1" x14ac:dyDescent="0.2">
      <c r="A90" s="133"/>
      <c r="B90" s="120"/>
      <c r="C90" s="120"/>
      <c r="D90" s="120"/>
      <c r="E90" s="120"/>
      <c r="F90" s="120"/>
      <c r="G90" s="120"/>
      <c r="H90" s="120"/>
      <c r="I90" s="120"/>
      <c r="J90" s="120"/>
      <c r="K90" s="120"/>
      <c r="L90" s="120"/>
      <c r="M90" s="120"/>
      <c r="N90" s="120"/>
      <c r="O90" s="120"/>
      <c r="P90" s="120"/>
      <c r="Q90" s="120"/>
      <c r="R90" s="120"/>
      <c r="S90" s="120"/>
    </row>
    <row r="91" spans="1:20" s="117" customFormat="1" ht="49.9" customHeight="1" x14ac:dyDescent="0.2">
      <c r="A91" s="67"/>
      <c r="B91" s="46"/>
      <c r="C91" s="50"/>
      <c r="D91" s="50"/>
      <c r="E91" s="50"/>
      <c r="F91" s="50"/>
      <c r="G91" s="50"/>
      <c r="H91" s="50"/>
      <c r="I91" s="50"/>
      <c r="J91" s="50"/>
      <c r="K91" s="50"/>
      <c r="L91" s="50"/>
      <c r="M91" s="50"/>
      <c r="N91" s="50"/>
      <c r="O91" s="120"/>
      <c r="P91" s="120"/>
      <c r="Q91" s="120"/>
      <c r="R91" s="120"/>
      <c r="S91" s="120"/>
    </row>
    <row r="92" spans="1:20" s="43" customFormat="1" ht="13.15" customHeight="1" x14ac:dyDescent="0.2">
      <c r="A92" s="185" t="s">
        <v>161</v>
      </c>
      <c r="B92" s="185"/>
      <c r="C92" s="185"/>
      <c r="D92" s="185"/>
      <c r="E92" s="185"/>
      <c r="F92" s="185"/>
      <c r="G92" s="185"/>
      <c r="H92" s="185"/>
      <c r="I92" s="185"/>
      <c r="J92" s="185"/>
      <c r="K92" s="185"/>
      <c r="L92" s="185"/>
      <c r="M92" s="185"/>
      <c r="N92" s="185"/>
      <c r="O92" s="120"/>
      <c r="P92" s="120"/>
      <c r="Q92" s="120"/>
      <c r="R92" s="120"/>
      <c r="S92" s="120"/>
      <c r="T92" s="117"/>
    </row>
    <row r="93" spans="1:20" s="43" customFormat="1" ht="51" x14ac:dyDescent="0.2">
      <c r="A93" s="49" t="s">
        <v>81</v>
      </c>
      <c r="B93" s="49" t="s">
        <v>52</v>
      </c>
      <c r="C93" s="55" t="s">
        <v>27</v>
      </c>
      <c r="D93" s="55" t="s">
        <v>28</v>
      </c>
      <c r="E93" s="55" t="s">
        <v>29</v>
      </c>
      <c r="F93" s="55" t="s">
        <v>30</v>
      </c>
      <c r="G93" s="55" t="s">
        <v>31</v>
      </c>
      <c r="H93" s="55" t="s">
        <v>32</v>
      </c>
      <c r="I93" s="55" t="s">
        <v>33</v>
      </c>
      <c r="J93" s="55" t="s">
        <v>34</v>
      </c>
      <c r="K93" s="55" t="s">
        <v>35</v>
      </c>
      <c r="L93" s="55" t="s">
        <v>36</v>
      </c>
      <c r="M93" s="55" t="s">
        <v>37</v>
      </c>
      <c r="N93" s="55" t="s">
        <v>38</v>
      </c>
      <c r="O93" s="120"/>
      <c r="P93" s="120"/>
      <c r="Q93" s="120"/>
      <c r="R93" s="120"/>
      <c r="S93" s="120"/>
      <c r="T93" s="117"/>
    </row>
    <row r="94" spans="1:20" s="43" customFormat="1" ht="12.75" x14ac:dyDescent="0.2">
      <c r="A94" s="112"/>
      <c r="B94" s="108"/>
      <c r="C94" s="105"/>
      <c r="D94" s="105"/>
      <c r="E94" s="105"/>
      <c r="F94" s="105"/>
      <c r="G94" s="105"/>
      <c r="H94" s="105"/>
      <c r="I94" s="105"/>
      <c r="J94" s="105"/>
      <c r="K94" s="105"/>
      <c r="L94" s="105"/>
      <c r="M94" s="105"/>
      <c r="N94" s="105"/>
      <c r="O94" s="120"/>
      <c r="P94" s="120"/>
      <c r="Q94" s="120"/>
      <c r="R94" s="120"/>
      <c r="S94" s="120"/>
      <c r="T94" s="117"/>
    </row>
    <row r="95" spans="1:20" s="43" customFormat="1" ht="12.75" x14ac:dyDescent="0.2">
      <c r="A95" s="112"/>
      <c r="B95" s="108"/>
      <c r="C95" s="105"/>
      <c r="D95" s="105"/>
      <c r="E95" s="105"/>
      <c r="F95" s="105"/>
      <c r="G95" s="105"/>
      <c r="H95" s="105"/>
      <c r="I95" s="105"/>
      <c r="J95" s="105"/>
      <c r="K95" s="105"/>
      <c r="L95" s="105"/>
      <c r="M95" s="105"/>
      <c r="N95" s="105"/>
      <c r="O95" s="120"/>
      <c r="P95" s="120"/>
      <c r="Q95" s="120"/>
      <c r="R95" s="120"/>
      <c r="S95" s="120"/>
      <c r="T95" s="117"/>
    </row>
    <row r="96" spans="1:20" s="43" customFormat="1" ht="12.75" x14ac:dyDescent="0.2">
      <c r="A96" s="112"/>
      <c r="B96" s="108"/>
      <c r="C96" s="105"/>
      <c r="D96" s="105"/>
      <c r="E96" s="105"/>
      <c r="F96" s="105"/>
      <c r="G96" s="105"/>
      <c r="H96" s="105"/>
      <c r="I96" s="105"/>
      <c r="J96" s="105"/>
      <c r="K96" s="105"/>
      <c r="L96" s="105"/>
      <c r="M96" s="105"/>
      <c r="N96" s="105"/>
      <c r="O96" s="120"/>
      <c r="P96" s="120"/>
      <c r="Q96" s="120"/>
      <c r="R96" s="120"/>
      <c r="S96" s="120"/>
      <c r="T96" s="117"/>
    </row>
    <row r="97" spans="1:20" s="43" customFormat="1" ht="12.75" x14ac:dyDescent="0.2">
      <c r="A97" s="112"/>
      <c r="B97" s="108"/>
      <c r="C97" s="105"/>
      <c r="D97" s="105"/>
      <c r="E97" s="105"/>
      <c r="F97" s="105"/>
      <c r="G97" s="105"/>
      <c r="H97" s="105"/>
      <c r="I97" s="105"/>
      <c r="J97" s="105"/>
      <c r="K97" s="105"/>
      <c r="L97" s="105"/>
      <c r="M97" s="105"/>
      <c r="N97" s="105"/>
      <c r="O97" s="120"/>
      <c r="P97" s="120"/>
      <c r="Q97" s="120"/>
      <c r="R97" s="120"/>
      <c r="S97" s="120"/>
      <c r="T97" s="117"/>
    </row>
    <row r="98" spans="1:20" s="43" customFormat="1" ht="12.75" x14ac:dyDescent="0.2">
      <c r="A98" s="112"/>
      <c r="B98" s="109"/>
      <c r="C98" s="105"/>
      <c r="D98" s="105"/>
      <c r="E98" s="105"/>
      <c r="F98" s="105"/>
      <c r="G98" s="105"/>
      <c r="H98" s="105"/>
      <c r="I98" s="105"/>
      <c r="J98" s="105"/>
      <c r="K98" s="105"/>
      <c r="L98" s="105"/>
      <c r="M98" s="105"/>
      <c r="N98" s="105"/>
      <c r="O98" s="120"/>
      <c r="P98" s="120"/>
      <c r="Q98" s="120"/>
      <c r="R98" s="120"/>
      <c r="S98" s="120"/>
      <c r="T98" s="117"/>
    </row>
    <row r="99" spans="1:20" s="43" customFormat="1" ht="12.75" x14ac:dyDescent="0.2">
      <c r="A99" s="112"/>
      <c r="B99" s="108"/>
      <c r="C99" s="105"/>
      <c r="D99" s="105"/>
      <c r="E99" s="105"/>
      <c r="F99" s="105"/>
      <c r="G99" s="105"/>
      <c r="H99" s="105"/>
      <c r="I99" s="105"/>
      <c r="J99" s="105"/>
      <c r="K99" s="105"/>
      <c r="L99" s="105"/>
      <c r="M99" s="105"/>
      <c r="N99" s="105"/>
      <c r="O99" s="120"/>
      <c r="P99" s="120"/>
      <c r="Q99" s="120"/>
      <c r="R99" s="120"/>
      <c r="S99" s="120"/>
      <c r="T99" s="117"/>
    </row>
    <row r="100" spans="1:20" s="43" customFormat="1" ht="12.75" x14ac:dyDescent="0.2">
      <c r="A100" s="112"/>
      <c r="B100" s="108"/>
      <c r="C100" s="105"/>
      <c r="D100" s="105"/>
      <c r="E100" s="105"/>
      <c r="F100" s="105"/>
      <c r="G100" s="105"/>
      <c r="H100" s="105"/>
      <c r="I100" s="105"/>
      <c r="J100" s="105"/>
      <c r="K100" s="105"/>
      <c r="L100" s="105"/>
      <c r="M100" s="105"/>
      <c r="N100" s="105"/>
      <c r="O100" s="120"/>
      <c r="P100" s="120"/>
      <c r="Q100" s="120"/>
      <c r="R100" s="120"/>
      <c r="S100" s="120"/>
      <c r="T100" s="117"/>
    </row>
    <row r="101" spans="1:20" s="43" customFormat="1" ht="12.75" x14ac:dyDescent="0.2">
      <c r="A101" s="112"/>
      <c r="B101" s="109"/>
      <c r="C101" s="105"/>
      <c r="D101" s="105"/>
      <c r="E101" s="105"/>
      <c r="F101" s="105"/>
      <c r="G101" s="105"/>
      <c r="H101" s="105"/>
      <c r="I101" s="105"/>
      <c r="J101" s="105"/>
      <c r="K101" s="105"/>
      <c r="L101" s="105"/>
      <c r="M101" s="105"/>
      <c r="N101" s="105"/>
      <c r="O101" s="120"/>
      <c r="P101" s="120"/>
      <c r="Q101" s="120"/>
      <c r="R101" s="120"/>
      <c r="S101" s="120"/>
      <c r="T101" s="117"/>
    </row>
    <row r="102" spans="1:20" s="43" customFormat="1" ht="12.75" x14ac:dyDescent="0.2">
      <c r="A102" s="112"/>
      <c r="B102" s="108"/>
      <c r="C102" s="105"/>
      <c r="D102" s="105"/>
      <c r="E102" s="105"/>
      <c r="F102" s="105"/>
      <c r="G102" s="105"/>
      <c r="H102" s="105"/>
      <c r="I102" s="105"/>
      <c r="J102" s="105"/>
      <c r="K102" s="105"/>
      <c r="L102" s="105"/>
      <c r="M102" s="105"/>
      <c r="N102" s="105"/>
      <c r="O102" s="120"/>
      <c r="P102" s="120"/>
      <c r="Q102" s="120"/>
      <c r="R102" s="120"/>
      <c r="S102" s="120"/>
      <c r="T102" s="117"/>
    </row>
    <row r="103" spans="1:20" s="43" customFormat="1" ht="12.75" x14ac:dyDescent="0.2">
      <c r="A103" s="112"/>
      <c r="B103" s="108"/>
      <c r="C103" s="105"/>
      <c r="D103" s="105"/>
      <c r="E103" s="105"/>
      <c r="F103" s="105"/>
      <c r="G103" s="105"/>
      <c r="H103" s="105"/>
      <c r="I103" s="105"/>
      <c r="J103" s="105"/>
      <c r="K103" s="105"/>
      <c r="L103" s="105"/>
      <c r="M103" s="105"/>
      <c r="N103" s="105"/>
      <c r="O103" s="120"/>
      <c r="P103" s="120"/>
      <c r="Q103" s="120"/>
      <c r="R103" s="120"/>
      <c r="S103" s="120"/>
      <c r="T103" s="117"/>
    </row>
    <row r="104" spans="1:20" s="43" customFormat="1" ht="12.75" x14ac:dyDescent="0.2">
      <c r="A104" s="112"/>
      <c r="B104" s="108"/>
      <c r="C104" s="105"/>
      <c r="D104" s="105"/>
      <c r="E104" s="105"/>
      <c r="F104" s="105"/>
      <c r="G104" s="105"/>
      <c r="H104" s="105"/>
      <c r="I104" s="105"/>
      <c r="J104" s="105"/>
      <c r="K104" s="105"/>
      <c r="L104" s="105"/>
      <c r="M104" s="105"/>
      <c r="N104" s="105"/>
      <c r="O104" s="120"/>
      <c r="P104" s="120"/>
      <c r="Q104" s="120"/>
      <c r="R104" s="120"/>
      <c r="S104" s="120"/>
      <c r="T104" s="117"/>
    </row>
    <row r="105" spans="1:20" s="43" customFormat="1" ht="12.75" x14ac:dyDescent="0.2">
      <c r="A105" s="112"/>
      <c r="B105" s="108"/>
      <c r="C105" s="105"/>
      <c r="D105" s="105"/>
      <c r="E105" s="105"/>
      <c r="F105" s="105"/>
      <c r="G105" s="105"/>
      <c r="H105" s="105"/>
      <c r="I105" s="105"/>
      <c r="J105" s="105"/>
      <c r="K105" s="105"/>
      <c r="L105" s="105"/>
      <c r="M105" s="105"/>
      <c r="N105" s="105"/>
      <c r="O105" s="120"/>
      <c r="P105" s="120"/>
      <c r="Q105" s="120"/>
      <c r="R105" s="120"/>
      <c r="S105" s="120"/>
      <c r="T105" s="117"/>
    </row>
    <row r="106" spans="1:20" s="43" customFormat="1" ht="12.75" x14ac:dyDescent="0.2">
      <c r="A106" s="112"/>
      <c r="B106" s="108"/>
      <c r="C106" s="105"/>
      <c r="D106" s="105"/>
      <c r="E106" s="105"/>
      <c r="F106" s="105"/>
      <c r="G106" s="105"/>
      <c r="H106" s="105"/>
      <c r="I106" s="105"/>
      <c r="J106" s="105"/>
      <c r="K106" s="105"/>
      <c r="L106" s="105"/>
      <c r="M106" s="105"/>
      <c r="N106" s="105"/>
      <c r="O106" s="120"/>
      <c r="P106" s="120"/>
      <c r="Q106" s="120"/>
      <c r="R106" s="120"/>
      <c r="S106" s="120"/>
      <c r="T106" s="117"/>
    </row>
    <row r="107" spans="1:20" s="43" customFormat="1" ht="12.75" x14ac:dyDescent="0.2">
      <c r="A107" s="149" t="s">
        <v>82</v>
      </c>
      <c r="B107" s="141"/>
      <c r="C107" s="141"/>
      <c r="D107" s="141"/>
      <c r="E107" s="141"/>
      <c r="F107" s="141"/>
      <c r="G107" s="141"/>
      <c r="H107" s="141"/>
      <c r="I107" s="141"/>
      <c r="J107" s="141"/>
      <c r="K107" s="141"/>
      <c r="L107" s="141"/>
      <c r="M107" s="141"/>
      <c r="N107" s="85"/>
      <c r="O107" s="120"/>
      <c r="P107" s="120"/>
      <c r="Q107" s="120"/>
      <c r="R107" s="120"/>
      <c r="S107" s="120"/>
      <c r="T107" s="117"/>
    </row>
    <row r="108" spans="1:20" s="115" customFormat="1" ht="13.15" customHeight="1" x14ac:dyDescent="0.2">
      <c r="A108" s="133"/>
      <c r="B108" s="120"/>
      <c r="C108" s="120"/>
      <c r="D108" s="120"/>
      <c r="E108" s="120"/>
      <c r="F108" s="120"/>
      <c r="G108" s="120"/>
      <c r="H108" s="120"/>
      <c r="I108" s="120"/>
      <c r="J108" s="120"/>
      <c r="K108" s="120"/>
      <c r="L108" s="120"/>
      <c r="M108" s="120"/>
      <c r="N108" s="120"/>
      <c r="O108" s="120"/>
      <c r="P108" s="120"/>
      <c r="Q108" s="120"/>
      <c r="R108" s="120"/>
      <c r="S108" s="120"/>
      <c r="T108" s="117"/>
    </row>
    <row r="109" spans="1:20" s="115" customFormat="1" ht="13.15" customHeight="1" x14ac:dyDescent="0.2">
      <c r="A109" s="133"/>
      <c r="B109" s="120"/>
      <c r="C109" s="120"/>
      <c r="D109" s="120"/>
      <c r="E109" s="120"/>
      <c r="F109" s="120"/>
      <c r="G109" s="120"/>
      <c r="H109" s="120"/>
      <c r="I109" s="120"/>
      <c r="J109" s="120"/>
      <c r="K109" s="120"/>
      <c r="L109" s="120"/>
      <c r="M109" s="120"/>
      <c r="N109" s="120"/>
      <c r="O109" s="120"/>
      <c r="P109" s="120"/>
      <c r="Q109" s="120"/>
      <c r="R109" s="120"/>
      <c r="S109" s="120"/>
      <c r="T109" s="117"/>
    </row>
    <row r="110" spans="1:20" s="115" customFormat="1" ht="49.9" customHeight="1" x14ac:dyDescent="0.2">
      <c r="A110" s="133"/>
      <c r="B110" s="75"/>
      <c r="C110" s="75"/>
      <c r="D110" s="75"/>
      <c r="E110" s="75"/>
      <c r="F110" s="75"/>
      <c r="G110" s="75"/>
      <c r="H110" s="75"/>
      <c r="I110" s="75"/>
      <c r="J110" s="75"/>
      <c r="K110" s="75"/>
      <c r="L110" s="75"/>
      <c r="M110" s="75"/>
      <c r="N110" s="75"/>
      <c r="O110" s="75"/>
      <c r="P110" s="75"/>
      <c r="Q110" s="75"/>
      <c r="R110" s="75"/>
      <c r="S110" s="75"/>
    </row>
    <row r="111" spans="1:20" s="43" customFormat="1" ht="13.15" customHeight="1" x14ac:dyDescent="0.2">
      <c r="A111" s="179" t="s">
        <v>83</v>
      </c>
      <c r="B111" s="179"/>
      <c r="C111" s="179"/>
      <c r="D111" s="179"/>
      <c r="E111" s="179"/>
      <c r="F111" s="179"/>
      <c r="G111" s="179"/>
      <c r="H111" s="179"/>
      <c r="I111" s="179"/>
      <c r="J111" s="179"/>
      <c r="K111" s="179"/>
      <c r="L111" s="179"/>
      <c r="M111" s="179"/>
      <c r="N111" s="179"/>
      <c r="O111" s="179"/>
      <c r="P111" s="179"/>
      <c r="Q111" s="179"/>
      <c r="R111" s="179"/>
      <c r="S111" s="179"/>
    </row>
    <row r="112" spans="1:20" s="43" customFormat="1" ht="51" x14ac:dyDescent="0.2">
      <c r="A112" s="49" t="s">
        <v>16</v>
      </c>
      <c r="B112" s="49" t="s">
        <v>52</v>
      </c>
      <c r="C112" s="49" t="s">
        <v>27</v>
      </c>
      <c r="D112" s="49" t="s">
        <v>28</v>
      </c>
      <c r="E112" s="49" t="s">
        <v>29</v>
      </c>
      <c r="F112" s="49" t="s">
        <v>30</v>
      </c>
      <c r="G112" s="49" t="s">
        <v>31</v>
      </c>
      <c r="H112" s="49" t="s">
        <v>32</v>
      </c>
      <c r="I112" s="49" t="s">
        <v>33</v>
      </c>
      <c r="J112" s="49" t="s">
        <v>34</v>
      </c>
      <c r="K112" s="49" t="s">
        <v>35</v>
      </c>
      <c r="L112" s="49" t="s">
        <v>36</v>
      </c>
      <c r="M112" s="49" t="s">
        <v>37</v>
      </c>
      <c r="N112" s="49" t="s">
        <v>38</v>
      </c>
      <c r="O112" s="183" t="s">
        <v>60</v>
      </c>
      <c r="P112" s="183"/>
      <c r="Q112" s="183"/>
      <c r="R112" s="183"/>
      <c r="S112" s="183"/>
    </row>
    <row r="113" spans="1:19" s="43" customFormat="1" ht="12.75" x14ac:dyDescent="0.2">
      <c r="A113" s="112"/>
      <c r="B113" s="103"/>
      <c r="C113" s="170"/>
      <c r="D113" s="170"/>
      <c r="E113" s="170"/>
      <c r="F113" s="170"/>
      <c r="G113" s="170"/>
      <c r="H113" s="170"/>
      <c r="I113" s="170"/>
      <c r="J113" s="170"/>
      <c r="K113" s="170"/>
      <c r="L113" s="170"/>
      <c r="M113" s="170"/>
      <c r="N113" s="171"/>
      <c r="O113" s="180"/>
      <c r="P113" s="181"/>
      <c r="Q113" s="181"/>
      <c r="R113" s="181"/>
      <c r="S113" s="182"/>
    </row>
    <row r="114" spans="1:19" s="43" customFormat="1" ht="12.75" x14ac:dyDescent="0.2">
      <c r="A114" s="112"/>
      <c r="B114" s="103"/>
      <c r="C114" s="170"/>
      <c r="D114" s="170"/>
      <c r="E114" s="170"/>
      <c r="F114" s="170"/>
      <c r="G114" s="170"/>
      <c r="H114" s="170"/>
      <c r="I114" s="170"/>
      <c r="J114" s="170"/>
      <c r="K114" s="170"/>
      <c r="L114" s="170"/>
      <c r="M114" s="170"/>
      <c r="N114" s="171"/>
      <c r="O114" s="180"/>
      <c r="P114" s="181"/>
      <c r="Q114" s="181"/>
      <c r="R114" s="181"/>
      <c r="S114" s="182"/>
    </row>
    <row r="115" spans="1:19" s="43" customFormat="1" ht="12.75" x14ac:dyDescent="0.2">
      <c r="A115" s="112"/>
      <c r="B115" s="103"/>
      <c r="C115" s="170"/>
      <c r="D115" s="170"/>
      <c r="E115" s="170"/>
      <c r="F115" s="170"/>
      <c r="G115" s="170"/>
      <c r="H115" s="170"/>
      <c r="I115" s="170"/>
      <c r="J115" s="170"/>
      <c r="K115" s="170"/>
      <c r="L115" s="170"/>
      <c r="M115" s="170"/>
      <c r="N115" s="171"/>
      <c r="O115" s="180"/>
      <c r="P115" s="181"/>
      <c r="Q115" s="181"/>
      <c r="R115" s="181"/>
      <c r="S115" s="182"/>
    </row>
    <row r="116" spans="1:19" s="43" customFormat="1" ht="12.75" x14ac:dyDescent="0.2">
      <c r="A116" s="112"/>
      <c r="B116" s="103"/>
      <c r="C116" s="170"/>
      <c r="D116" s="170"/>
      <c r="E116" s="170"/>
      <c r="F116" s="170"/>
      <c r="G116" s="170"/>
      <c r="H116" s="170"/>
      <c r="I116" s="170"/>
      <c r="J116" s="170"/>
      <c r="K116" s="170"/>
      <c r="L116" s="170"/>
      <c r="M116" s="170"/>
      <c r="N116" s="171"/>
      <c r="O116" s="180"/>
      <c r="P116" s="181"/>
      <c r="Q116" s="181"/>
      <c r="R116" s="181"/>
      <c r="S116" s="182"/>
    </row>
    <row r="117" spans="1:19" s="43" customFormat="1" ht="12.75" x14ac:dyDescent="0.2">
      <c r="A117" s="112"/>
      <c r="B117" s="103"/>
      <c r="C117" s="170"/>
      <c r="D117" s="170"/>
      <c r="E117" s="170"/>
      <c r="F117" s="170"/>
      <c r="G117" s="170"/>
      <c r="H117" s="170"/>
      <c r="I117" s="170"/>
      <c r="J117" s="170"/>
      <c r="K117" s="170"/>
      <c r="L117" s="170"/>
      <c r="M117" s="170"/>
      <c r="N117" s="171"/>
      <c r="O117" s="180"/>
      <c r="P117" s="181"/>
      <c r="Q117" s="181"/>
      <c r="R117" s="181"/>
      <c r="S117" s="182"/>
    </row>
    <row r="118" spans="1:19" s="43" customFormat="1" ht="12.75" x14ac:dyDescent="0.2">
      <c r="A118" s="112"/>
      <c r="B118" s="103"/>
      <c r="C118" s="170"/>
      <c r="D118" s="170"/>
      <c r="E118" s="170"/>
      <c r="F118" s="170"/>
      <c r="G118" s="170"/>
      <c r="H118" s="170"/>
      <c r="I118" s="170"/>
      <c r="J118" s="170"/>
      <c r="K118" s="170"/>
      <c r="L118" s="170"/>
      <c r="M118" s="170"/>
      <c r="N118" s="171"/>
      <c r="O118" s="180"/>
      <c r="P118" s="181"/>
      <c r="Q118" s="181"/>
      <c r="R118" s="181"/>
      <c r="S118" s="182"/>
    </row>
    <row r="119" spans="1:19" s="43" customFormat="1" ht="12.75" x14ac:dyDescent="0.2">
      <c r="A119" s="112"/>
      <c r="B119" s="103"/>
      <c r="C119" s="170"/>
      <c r="D119" s="170"/>
      <c r="E119" s="170"/>
      <c r="F119" s="170"/>
      <c r="G119" s="170"/>
      <c r="H119" s="170"/>
      <c r="I119" s="170"/>
      <c r="J119" s="170"/>
      <c r="K119" s="170"/>
      <c r="L119" s="170"/>
      <c r="M119" s="170"/>
      <c r="N119" s="171"/>
      <c r="O119" s="180"/>
      <c r="P119" s="181"/>
      <c r="Q119" s="181"/>
      <c r="R119" s="181"/>
      <c r="S119" s="182"/>
    </row>
    <row r="120" spans="1:19" s="43" customFormat="1" ht="12.75" x14ac:dyDescent="0.2">
      <c r="A120" s="112"/>
      <c r="B120" s="103"/>
      <c r="C120" s="170"/>
      <c r="D120" s="170"/>
      <c r="E120" s="170"/>
      <c r="F120" s="170"/>
      <c r="G120" s="170"/>
      <c r="H120" s="170"/>
      <c r="I120" s="170"/>
      <c r="J120" s="170"/>
      <c r="K120" s="170"/>
      <c r="L120" s="170"/>
      <c r="M120" s="170"/>
      <c r="N120" s="171"/>
      <c r="O120" s="180"/>
      <c r="P120" s="181"/>
      <c r="Q120" s="181"/>
      <c r="R120" s="181"/>
      <c r="S120" s="182"/>
    </row>
    <row r="121" spans="1:19" s="43" customFormat="1" ht="12.75" x14ac:dyDescent="0.2">
      <c r="A121" s="112"/>
      <c r="B121" s="103"/>
      <c r="C121" s="170"/>
      <c r="D121" s="170"/>
      <c r="E121" s="170"/>
      <c r="F121" s="170"/>
      <c r="G121" s="170"/>
      <c r="H121" s="170"/>
      <c r="I121" s="170"/>
      <c r="J121" s="170"/>
      <c r="K121" s="170"/>
      <c r="L121" s="170"/>
      <c r="M121" s="170"/>
      <c r="N121" s="171"/>
      <c r="O121" s="180"/>
      <c r="P121" s="181"/>
      <c r="Q121" s="181"/>
      <c r="R121" s="181"/>
      <c r="S121" s="182"/>
    </row>
    <row r="122" spans="1:19" s="43" customFormat="1" ht="12.75" x14ac:dyDescent="0.2">
      <c r="A122" s="112"/>
      <c r="B122" s="103"/>
      <c r="C122" s="170"/>
      <c r="D122" s="170"/>
      <c r="E122" s="170"/>
      <c r="F122" s="170"/>
      <c r="G122" s="170"/>
      <c r="H122" s="170"/>
      <c r="I122" s="170"/>
      <c r="J122" s="170"/>
      <c r="K122" s="170"/>
      <c r="L122" s="170"/>
      <c r="M122" s="170"/>
      <c r="N122" s="171"/>
      <c r="O122" s="180"/>
      <c r="P122" s="181"/>
      <c r="Q122" s="181"/>
      <c r="R122" s="181"/>
      <c r="S122" s="182"/>
    </row>
    <row r="123" spans="1:19" s="43" customFormat="1" ht="12.75" x14ac:dyDescent="0.2">
      <c r="A123" s="112"/>
      <c r="B123" s="103"/>
      <c r="C123" s="170"/>
      <c r="D123" s="170"/>
      <c r="E123" s="170"/>
      <c r="F123" s="170"/>
      <c r="G123" s="170"/>
      <c r="H123" s="170"/>
      <c r="I123" s="170"/>
      <c r="J123" s="170"/>
      <c r="K123" s="170"/>
      <c r="L123" s="170"/>
      <c r="M123" s="170"/>
      <c r="N123" s="171"/>
      <c r="O123" s="180"/>
      <c r="P123" s="181"/>
      <c r="Q123" s="181"/>
      <c r="R123" s="181"/>
      <c r="S123" s="182"/>
    </row>
    <row r="124" spans="1:19" s="43" customFormat="1" ht="12.75" x14ac:dyDescent="0.2">
      <c r="A124" s="112"/>
      <c r="B124" s="103"/>
      <c r="C124" s="170"/>
      <c r="D124" s="170"/>
      <c r="E124" s="170"/>
      <c r="F124" s="170"/>
      <c r="G124" s="170"/>
      <c r="H124" s="170"/>
      <c r="I124" s="170"/>
      <c r="J124" s="170"/>
      <c r="K124" s="170"/>
      <c r="L124" s="170"/>
      <c r="M124" s="170"/>
      <c r="N124" s="171"/>
      <c r="O124" s="180"/>
      <c r="P124" s="181"/>
      <c r="Q124" s="181"/>
      <c r="R124" s="181"/>
      <c r="S124" s="182"/>
    </row>
    <row r="125" spans="1:19" s="43" customFormat="1" ht="12.75" x14ac:dyDescent="0.2">
      <c r="A125" s="112"/>
      <c r="B125" s="103"/>
      <c r="C125" s="170"/>
      <c r="D125" s="170"/>
      <c r="E125" s="170"/>
      <c r="F125" s="170"/>
      <c r="G125" s="170"/>
      <c r="H125" s="170"/>
      <c r="I125" s="170"/>
      <c r="J125" s="170"/>
      <c r="K125" s="170"/>
      <c r="L125" s="170"/>
      <c r="M125" s="170"/>
      <c r="N125" s="171"/>
      <c r="O125" s="180"/>
      <c r="P125" s="181"/>
      <c r="Q125" s="181"/>
      <c r="R125" s="181"/>
      <c r="S125" s="182"/>
    </row>
    <row r="126" spans="1:19" s="142" customFormat="1" ht="12.75" x14ac:dyDescent="0.2">
      <c r="A126" s="149" t="s">
        <v>84</v>
      </c>
      <c r="B126" s="141"/>
      <c r="C126" s="172"/>
      <c r="D126" s="172"/>
      <c r="E126" s="172"/>
      <c r="F126" s="172"/>
      <c r="G126" s="172"/>
      <c r="H126" s="172"/>
      <c r="I126" s="172"/>
      <c r="J126" s="172"/>
      <c r="K126" s="172"/>
      <c r="L126" s="172"/>
      <c r="M126" s="172"/>
      <c r="N126" s="172"/>
      <c r="O126" s="155"/>
      <c r="P126" s="155"/>
      <c r="Q126" s="155"/>
      <c r="R126" s="155"/>
      <c r="S126" s="156"/>
    </row>
    <row r="127" spans="1:19" s="117" customFormat="1" ht="13.15" customHeight="1" x14ac:dyDescent="0.2">
      <c r="A127" s="133"/>
      <c r="B127" s="120"/>
      <c r="C127" s="120"/>
      <c r="D127" s="120"/>
      <c r="E127" s="120"/>
      <c r="F127" s="120"/>
      <c r="G127" s="120"/>
      <c r="H127" s="120"/>
      <c r="I127" s="120"/>
      <c r="J127" s="120"/>
      <c r="K127" s="120"/>
      <c r="L127" s="120"/>
      <c r="M127" s="120"/>
      <c r="N127" s="120"/>
      <c r="O127" s="120"/>
      <c r="P127" s="120"/>
      <c r="Q127" s="120"/>
      <c r="R127" s="120"/>
      <c r="S127" s="120"/>
    </row>
    <row r="128" spans="1:19" s="117" customFormat="1" ht="13.15" customHeight="1" x14ac:dyDescent="0.2">
      <c r="A128" s="126"/>
      <c r="B128" s="120"/>
      <c r="C128" s="120"/>
      <c r="D128" s="120"/>
      <c r="E128" s="120"/>
      <c r="F128" s="120"/>
      <c r="G128" s="120"/>
      <c r="H128" s="120"/>
      <c r="I128" s="120"/>
      <c r="J128" s="120"/>
      <c r="K128" s="120"/>
      <c r="L128" s="120"/>
      <c r="M128" s="120"/>
      <c r="N128" s="120"/>
      <c r="O128" s="120"/>
      <c r="P128" s="120"/>
      <c r="Q128" s="120"/>
      <c r="R128" s="120"/>
      <c r="S128" s="120"/>
    </row>
    <row r="129" spans="1:19" ht="15" x14ac:dyDescent="0.25">
      <c r="A129" s="73" t="s">
        <v>62</v>
      </c>
      <c r="B129" s="36"/>
      <c r="C129" s="36"/>
      <c r="D129" s="36"/>
      <c r="E129" s="36"/>
      <c r="F129" s="36"/>
      <c r="G129" s="36"/>
      <c r="H129" s="36"/>
      <c r="I129" s="36"/>
      <c r="J129" s="36"/>
      <c r="K129" s="36"/>
      <c r="L129" s="36"/>
      <c r="M129" s="36"/>
      <c r="N129" s="36"/>
      <c r="O129" s="36"/>
      <c r="P129" s="36"/>
      <c r="Q129" s="36"/>
      <c r="R129" s="36"/>
      <c r="S129" s="36"/>
    </row>
    <row r="130" spans="1:19" ht="12.75" x14ac:dyDescent="0.2"/>
    <row r="131" spans="1:19" ht="100.15" customHeight="1" x14ac:dyDescent="0.2"/>
    <row r="132" spans="1:19" s="95" customFormat="1" ht="13.15" customHeight="1" x14ac:dyDescent="0.2">
      <c r="A132" s="193" t="s">
        <v>162</v>
      </c>
      <c r="B132" s="194"/>
      <c r="C132" s="194"/>
      <c r="D132" s="194"/>
      <c r="E132" s="194"/>
      <c r="F132" s="194"/>
      <c r="G132" s="194"/>
      <c r="H132" s="194"/>
      <c r="I132" s="194"/>
      <c r="J132" s="194"/>
      <c r="K132" s="194"/>
      <c r="L132" s="194"/>
      <c r="M132" s="195"/>
      <c r="N132" s="135"/>
      <c r="O132" s="136"/>
      <c r="P132" s="136"/>
      <c r="Q132" s="136"/>
      <c r="R132" s="136"/>
      <c r="S132" s="136"/>
    </row>
    <row r="133" spans="1:19" s="95" customFormat="1" ht="12.75" x14ac:dyDescent="0.2">
      <c r="A133" s="79" t="s">
        <v>16</v>
      </c>
      <c r="B133" s="49" t="s">
        <v>27</v>
      </c>
      <c r="C133" s="49" t="s">
        <v>28</v>
      </c>
      <c r="D133" s="49" t="s">
        <v>29</v>
      </c>
      <c r="E133" s="49" t="s">
        <v>30</v>
      </c>
      <c r="F133" s="49" t="s">
        <v>31</v>
      </c>
      <c r="G133" s="49" t="s">
        <v>32</v>
      </c>
      <c r="H133" s="49" t="s">
        <v>33</v>
      </c>
      <c r="I133" s="49" t="s">
        <v>34</v>
      </c>
      <c r="J133" s="49" t="s">
        <v>35</v>
      </c>
      <c r="K133" s="49" t="s">
        <v>36</v>
      </c>
      <c r="L133" s="49" t="s">
        <v>37</v>
      </c>
      <c r="M133" s="49" t="s">
        <v>38</v>
      </c>
      <c r="N133" s="135"/>
      <c r="O133" s="136"/>
      <c r="P133" s="136"/>
      <c r="Q133" s="136"/>
      <c r="R133" s="136"/>
      <c r="S133" s="136"/>
    </row>
    <row r="134" spans="1:19" s="117" customFormat="1" ht="12.75" x14ac:dyDescent="0.2">
      <c r="A134" s="112"/>
      <c r="B134" s="107"/>
      <c r="C134" s="107"/>
      <c r="D134" s="107"/>
      <c r="E134" s="107"/>
      <c r="F134" s="107"/>
      <c r="G134" s="107"/>
      <c r="H134" s="107"/>
      <c r="I134" s="107"/>
      <c r="J134" s="107"/>
      <c r="K134" s="107"/>
      <c r="L134" s="107"/>
      <c r="M134" s="114"/>
      <c r="N134" s="119"/>
      <c r="O134" s="120"/>
      <c r="P134" s="120"/>
      <c r="Q134" s="120"/>
      <c r="R134" s="120"/>
      <c r="S134" s="120"/>
    </row>
    <row r="135" spans="1:19" s="117" customFormat="1" ht="12.75" x14ac:dyDescent="0.2">
      <c r="A135" s="112"/>
      <c r="B135" s="107"/>
      <c r="C135" s="107"/>
      <c r="D135" s="107"/>
      <c r="E135" s="107"/>
      <c r="F135" s="107"/>
      <c r="G135" s="107"/>
      <c r="H135" s="107"/>
      <c r="I135" s="107"/>
      <c r="J135" s="107"/>
      <c r="K135" s="107"/>
      <c r="L135" s="107"/>
      <c r="M135" s="114"/>
      <c r="N135" s="119"/>
      <c r="O135" s="120"/>
      <c r="P135" s="120"/>
      <c r="Q135" s="120"/>
      <c r="R135" s="120"/>
      <c r="S135" s="120"/>
    </row>
    <row r="136" spans="1:19" s="117" customFormat="1" ht="12.75" x14ac:dyDescent="0.2">
      <c r="A136" s="112"/>
      <c r="B136" s="107"/>
      <c r="C136" s="107"/>
      <c r="D136" s="107"/>
      <c r="E136" s="107"/>
      <c r="F136" s="107"/>
      <c r="G136" s="107"/>
      <c r="H136" s="107"/>
      <c r="I136" s="107"/>
      <c r="J136" s="107"/>
      <c r="K136" s="107"/>
      <c r="L136" s="107"/>
      <c r="M136" s="114"/>
      <c r="N136" s="119"/>
      <c r="O136" s="120"/>
      <c r="P136" s="120"/>
      <c r="Q136" s="120"/>
      <c r="R136" s="120"/>
      <c r="S136" s="120"/>
    </row>
    <row r="137" spans="1:19" s="117" customFormat="1" ht="12.75" x14ac:dyDescent="0.2">
      <c r="A137" s="112"/>
      <c r="B137" s="107"/>
      <c r="C137" s="107"/>
      <c r="D137" s="107"/>
      <c r="E137" s="107"/>
      <c r="F137" s="107"/>
      <c r="G137" s="107"/>
      <c r="H137" s="107"/>
      <c r="I137" s="107"/>
      <c r="J137" s="107"/>
      <c r="K137" s="107"/>
      <c r="L137" s="107"/>
      <c r="M137" s="114"/>
      <c r="N137" s="119"/>
      <c r="O137" s="120"/>
      <c r="P137" s="120"/>
      <c r="Q137" s="120"/>
      <c r="R137" s="120"/>
      <c r="S137" s="120"/>
    </row>
    <row r="138" spans="1:19" s="117" customFormat="1" ht="12.75" x14ac:dyDescent="0.2">
      <c r="A138" s="112"/>
      <c r="B138" s="107"/>
      <c r="C138" s="107"/>
      <c r="D138" s="107"/>
      <c r="E138" s="107"/>
      <c r="F138" s="107"/>
      <c r="G138" s="107"/>
      <c r="H138" s="107"/>
      <c r="I138" s="107"/>
      <c r="J138" s="107"/>
      <c r="K138" s="107"/>
      <c r="L138" s="107"/>
      <c r="M138" s="114"/>
      <c r="N138" s="119"/>
      <c r="O138" s="136"/>
      <c r="P138" s="136"/>
      <c r="Q138" s="136"/>
      <c r="R138" s="136"/>
      <c r="S138" s="136"/>
    </row>
    <row r="139" spans="1:19" s="117" customFormat="1" ht="12.75" x14ac:dyDescent="0.2">
      <c r="A139" s="112"/>
      <c r="B139" s="107"/>
      <c r="C139" s="107"/>
      <c r="D139" s="107"/>
      <c r="E139" s="107"/>
      <c r="F139" s="107"/>
      <c r="G139" s="107"/>
      <c r="H139" s="107"/>
      <c r="I139" s="107"/>
      <c r="J139" s="107"/>
      <c r="K139" s="107"/>
      <c r="L139" s="107"/>
      <c r="M139" s="114"/>
      <c r="N139" s="135"/>
      <c r="O139" s="136"/>
      <c r="P139" s="136"/>
      <c r="Q139" s="136"/>
      <c r="R139" s="136"/>
      <c r="S139" s="136"/>
    </row>
    <row r="140" spans="1:19" s="117" customFormat="1" ht="12.75" x14ac:dyDescent="0.2">
      <c r="A140" s="112"/>
      <c r="B140" s="107"/>
      <c r="C140" s="107"/>
      <c r="D140" s="107"/>
      <c r="E140" s="107"/>
      <c r="F140" s="107"/>
      <c r="G140" s="107"/>
      <c r="H140" s="107"/>
      <c r="I140" s="107"/>
      <c r="J140" s="107"/>
      <c r="K140" s="107"/>
      <c r="L140" s="107"/>
      <c r="M140" s="114"/>
      <c r="N140" s="119"/>
      <c r="O140" s="120"/>
      <c r="P140" s="120"/>
      <c r="Q140" s="120"/>
      <c r="R140" s="120"/>
      <c r="S140" s="120"/>
    </row>
    <row r="141" spans="1:19" s="117" customFormat="1" ht="12.75" x14ac:dyDescent="0.2">
      <c r="A141" s="112"/>
      <c r="B141" s="107"/>
      <c r="C141" s="107"/>
      <c r="D141" s="107"/>
      <c r="E141" s="107"/>
      <c r="F141" s="107"/>
      <c r="G141" s="107"/>
      <c r="H141" s="107"/>
      <c r="I141" s="107"/>
      <c r="J141" s="107"/>
      <c r="K141" s="107"/>
      <c r="L141" s="107"/>
      <c r="M141" s="114"/>
      <c r="N141" s="119"/>
      <c r="O141" s="120"/>
      <c r="P141" s="120"/>
      <c r="Q141" s="120"/>
      <c r="R141" s="120"/>
      <c r="S141" s="120"/>
    </row>
    <row r="142" spans="1:19" s="117" customFormat="1" ht="12.75" x14ac:dyDescent="0.2">
      <c r="A142" s="112"/>
      <c r="B142" s="107"/>
      <c r="C142" s="107"/>
      <c r="D142" s="107"/>
      <c r="E142" s="107"/>
      <c r="F142" s="107"/>
      <c r="G142" s="107"/>
      <c r="H142" s="107"/>
      <c r="I142" s="107"/>
      <c r="J142" s="107"/>
      <c r="K142" s="107"/>
      <c r="L142" s="107"/>
      <c r="M142" s="114"/>
      <c r="N142" s="119"/>
      <c r="O142" s="120"/>
      <c r="P142" s="120"/>
      <c r="Q142" s="120"/>
      <c r="R142" s="120"/>
      <c r="S142" s="120"/>
    </row>
    <row r="143" spans="1:19" s="117" customFormat="1" ht="12.75" x14ac:dyDescent="0.2">
      <c r="A143" s="112"/>
      <c r="B143" s="107"/>
      <c r="C143" s="107"/>
      <c r="D143" s="107"/>
      <c r="E143" s="107"/>
      <c r="F143" s="107"/>
      <c r="G143" s="107"/>
      <c r="H143" s="107"/>
      <c r="I143" s="107"/>
      <c r="J143" s="107"/>
      <c r="K143" s="107"/>
      <c r="L143" s="107"/>
      <c r="M143" s="114"/>
      <c r="N143" s="119"/>
      <c r="O143" s="120"/>
      <c r="P143" s="120"/>
      <c r="Q143" s="120"/>
      <c r="R143" s="120"/>
      <c r="S143" s="120"/>
    </row>
    <row r="144" spans="1:19" s="117" customFormat="1" ht="12.75" x14ac:dyDescent="0.2">
      <c r="A144" s="112"/>
      <c r="B144" s="107"/>
      <c r="C144" s="107"/>
      <c r="D144" s="107"/>
      <c r="E144" s="107"/>
      <c r="F144" s="107"/>
      <c r="G144" s="107"/>
      <c r="H144" s="107"/>
      <c r="I144" s="107"/>
      <c r="J144" s="107"/>
      <c r="K144" s="107"/>
      <c r="L144" s="107"/>
      <c r="M144" s="114"/>
      <c r="N144" s="119"/>
      <c r="O144" s="120"/>
      <c r="P144" s="120"/>
      <c r="Q144" s="120"/>
      <c r="R144" s="120"/>
      <c r="S144" s="120"/>
    </row>
    <row r="145" spans="1:19" s="117" customFormat="1" ht="12.75" x14ac:dyDescent="0.2">
      <c r="A145" s="112"/>
      <c r="B145" s="107"/>
      <c r="C145" s="107"/>
      <c r="D145" s="107"/>
      <c r="E145" s="107"/>
      <c r="F145" s="107"/>
      <c r="G145" s="107"/>
      <c r="H145" s="107"/>
      <c r="I145" s="107"/>
      <c r="J145" s="107"/>
      <c r="K145" s="107"/>
      <c r="L145" s="107"/>
      <c r="M145" s="114"/>
      <c r="N145" s="119"/>
      <c r="O145" s="120"/>
      <c r="P145" s="120"/>
      <c r="Q145" s="120"/>
      <c r="R145" s="120"/>
      <c r="S145" s="120"/>
    </row>
    <row r="146" spans="1:19" s="117" customFormat="1" ht="12.75" x14ac:dyDescent="0.2">
      <c r="A146" s="112"/>
      <c r="B146" s="107"/>
      <c r="C146" s="107"/>
      <c r="D146" s="107"/>
      <c r="E146" s="107"/>
      <c r="F146" s="107"/>
      <c r="G146" s="107"/>
      <c r="H146" s="107"/>
      <c r="I146" s="107"/>
      <c r="J146" s="107"/>
      <c r="K146" s="107"/>
      <c r="L146" s="107"/>
      <c r="M146" s="114"/>
      <c r="N146" s="119"/>
      <c r="O146" s="120"/>
      <c r="P146" s="120"/>
      <c r="Q146" s="120"/>
      <c r="R146" s="120"/>
      <c r="S146" s="120"/>
    </row>
    <row r="147" spans="1:19" s="117" customFormat="1" ht="12.75" x14ac:dyDescent="0.2">
      <c r="A147" s="148" t="s">
        <v>85</v>
      </c>
      <c r="B147" s="141"/>
      <c r="C147" s="141"/>
      <c r="D147" s="141"/>
      <c r="E147" s="141"/>
      <c r="F147" s="141"/>
      <c r="G147" s="141"/>
      <c r="H147" s="141"/>
      <c r="I147" s="141"/>
      <c r="J147" s="141"/>
      <c r="K147" s="141"/>
      <c r="L147" s="141"/>
      <c r="M147" s="85"/>
      <c r="N147" s="120"/>
      <c r="O147" s="120"/>
      <c r="P147" s="120"/>
      <c r="Q147" s="120"/>
      <c r="R147" s="120"/>
      <c r="S147" s="120"/>
    </row>
    <row r="148" spans="1:19" s="95" customFormat="1" ht="12.75" x14ac:dyDescent="0.2">
      <c r="A148" s="120"/>
      <c r="B148" s="120"/>
      <c r="C148" s="120"/>
      <c r="D148" s="120"/>
      <c r="E148" s="120"/>
      <c r="F148" s="120"/>
      <c r="G148" s="120"/>
      <c r="H148" s="120"/>
      <c r="I148" s="120"/>
      <c r="J148" s="120"/>
      <c r="K148" s="120"/>
      <c r="L148" s="120"/>
      <c r="M148" s="120"/>
      <c r="N148" s="120"/>
      <c r="O148" s="120"/>
      <c r="P148" s="120"/>
      <c r="Q148" s="120"/>
      <c r="R148" s="120"/>
      <c r="S148" s="120"/>
    </row>
    <row r="149" spans="1:19" s="95" customFormat="1" ht="12.75" x14ac:dyDescent="0.2">
      <c r="A149" s="117"/>
      <c r="B149" s="117"/>
      <c r="C149" s="117"/>
      <c r="D149" s="117"/>
      <c r="E149" s="117"/>
      <c r="F149" s="117"/>
      <c r="G149" s="117"/>
      <c r="H149" s="117"/>
      <c r="I149" s="117"/>
      <c r="J149" s="117"/>
      <c r="K149" s="117"/>
      <c r="L149" s="117"/>
      <c r="M149" s="117"/>
      <c r="N149" s="117"/>
      <c r="O149" s="117"/>
      <c r="P149" s="117"/>
      <c r="Q149" s="117"/>
      <c r="R149" s="117"/>
      <c r="S149" s="117"/>
    </row>
    <row r="150" spans="1:19" s="95" customFormat="1" ht="139.9" customHeight="1" x14ac:dyDescent="0.2">
      <c r="A150" s="8"/>
      <c r="B150" s="8"/>
      <c r="C150" s="8"/>
      <c r="D150" s="8"/>
      <c r="E150" s="8"/>
      <c r="F150" s="8"/>
      <c r="G150" s="8"/>
      <c r="H150" s="8"/>
      <c r="I150" s="8"/>
      <c r="J150" s="8"/>
      <c r="K150" s="8"/>
      <c r="L150" s="8"/>
      <c r="M150" s="8"/>
    </row>
    <row r="151" spans="1:19" s="95" customFormat="1" ht="13.15" customHeight="1" x14ac:dyDescent="0.2">
      <c r="A151" s="210" t="s">
        <v>163</v>
      </c>
      <c r="B151" s="211"/>
      <c r="C151" s="211"/>
      <c r="D151" s="211"/>
      <c r="E151" s="211"/>
      <c r="F151" s="211"/>
      <c r="G151" s="211"/>
      <c r="H151" s="211"/>
      <c r="I151" s="211"/>
      <c r="J151" s="211"/>
      <c r="K151" s="212"/>
    </row>
    <row r="152" spans="1:19" s="95" customFormat="1" ht="12.75" x14ac:dyDescent="0.2">
      <c r="A152" s="79" t="s">
        <v>16</v>
      </c>
      <c r="B152" s="81" t="str">
        <f ca="1">CONCATENATE("Year ",$A$1+1)</f>
        <v>Year 2018</v>
      </c>
      <c r="C152" s="81" t="str">
        <f ca="1">CONCATENATE("Year ",$A$1+2)</f>
        <v>Year 2019</v>
      </c>
      <c r="D152" s="81" t="str">
        <f ca="1">CONCATENATE("Year ",$A$1+3)</f>
        <v>Year 2020</v>
      </c>
      <c r="E152" s="81" t="str">
        <f ca="1">CONCATENATE("Year ",$A$1+4)</f>
        <v>Year 2021</v>
      </c>
      <c r="F152" s="81" t="str">
        <f ca="1">CONCATENATE("Year ",$A$1+5)</f>
        <v>Year 2022</v>
      </c>
      <c r="G152" s="81" t="str">
        <f ca="1">CONCATENATE("Year ",$A$1+6)</f>
        <v>Year 2023</v>
      </c>
      <c r="H152" s="81" t="str">
        <f ca="1">CONCATENATE("Year ",$A$1+7)</f>
        <v>Year 2024</v>
      </c>
      <c r="I152" s="81" t="str">
        <f ca="1">CONCATENATE("Year ",$A$1+8)</f>
        <v>Year 2025</v>
      </c>
      <c r="J152" s="81" t="str">
        <f ca="1">CONCATENATE("Year ",$A$1+9)</f>
        <v>Year 2026</v>
      </c>
      <c r="K152" s="81" t="str">
        <f ca="1">CONCATENATE("Year ",$A$1+10)</f>
        <v>Year 2027</v>
      </c>
    </row>
    <row r="153" spans="1:19" s="117" customFormat="1" ht="12.75" x14ac:dyDescent="0.2">
      <c r="A153" s="112"/>
      <c r="B153" s="107"/>
      <c r="C153" s="107"/>
      <c r="D153" s="163"/>
      <c r="E153" s="107"/>
      <c r="F153" s="107"/>
      <c r="G153" s="107"/>
      <c r="H153" s="107"/>
      <c r="I153" s="107"/>
      <c r="J153" s="163"/>
      <c r="K153" s="107"/>
    </row>
    <row r="154" spans="1:19" s="117" customFormat="1" ht="12.75" x14ac:dyDescent="0.2">
      <c r="A154" s="112"/>
      <c r="B154" s="107"/>
      <c r="C154" s="107"/>
      <c r="D154" s="107"/>
      <c r="E154" s="107"/>
      <c r="F154" s="107"/>
      <c r="G154" s="107"/>
      <c r="H154" s="107"/>
      <c r="I154" s="107"/>
      <c r="J154" s="107"/>
      <c r="K154" s="107"/>
    </row>
    <row r="155" spans="1:19" s="117" customFormat="1" ht="12.75" x14ac:dyDescent="0.2">
      <c r="A155" s="112"/>
      <c r="B155" s="107"/>
      <c r="C155" s="107"/>
      <c r="D155" s="107"/>
      <c r="E155" s="107"/>
      <c r="F155" s="107"/>
      <c r="G155" s="107"/>
      <c r="H155" s="107"/>
      <c r="I155" s="107"/>
      <c r="J155" s="107"/>
      <c r="K155" s="107"/>
    </row>
    <row r="156" spans="1:19" s="117" customFormat="1" ht="12.75" x14ac:dyDescent="0.2">
      <c r="A156" s="112"/>
      <c r="B156" s="107"/>
      <c r="C156" s="107"/>
      <c r="D156" s="107"/>
      <c r="E156" s="107"/>
      <c r="F156" s="107"/>
      <c r="G156" s="107"/>
      <c r="H156" s="107"/>
      <c r="I156" s="107"/>
      <c r="J156" s="107"/>
      <c r="K156" s="107"/>
    </row>
    <row r="157" spans="1:19" s="117" customFormat="1" ht="12.75" x14ac:dyDescent="0.2">
      <c r="A157" s="112"/>
      <c r="B157" s="107"/>
      <c r="C157" s="107"/>
      <c r="D157" s="107"/>
      <c r="E157" s="107"/>
      <c r="F157" s="107"/>
      <c r="G157" s="107"/>
      <c r="H157" s="107"/>
      <c r="I157" s="107"/>
      <c r="J157" s="107"/>
      <c r="K157" s="107"/>
    </row>
    <row r="158" spans="1:19" s="117" customFormat="1" ht="12.75" x14ac:dyDescent="0.2">
      <c r="A158" s="112"/>
      <c r="B158" s="107"/>
      <c r="C158" s="107"/>
      <c r="D158" s="107"/>
      <c r="E158" s="107"/>
      <c r="F158" s="107"/>
      <c r="G158" s="107"/>
      <c r="H158" s="107"/>
      <c r="I158" s="107"/>
      <c r="J158" s="107"/>
      <c r="K158" s="107"/>
    </row>
    <row r="159" spans="1:19" s="117" customFormat="1" ht="12.75" x14ac:dyDescent="0.2">
      <c r="A159" s="112"/>
      <c r="B159" s="107"/>
      <c r="C159" s="107"/>
      <c r="D159" s="107"/>
      <c r="E159" s="107"/>
      <c r="F159" s="107"/>
      <c r="G159" s="107"/>
      <c r="H159" s="107"/>
      <c r="I159" s="107"/>
      <c r="J159" s="107"/>
      <c r="K159" s="107"/>
    </row>
    <row r="160" spans="1:19" s="117" customFormat="1" ht="12.75" x14ac:dyDescent="0.2">
      <c r="A160" s="112"/>
      <c r="B160" s="107"/>
      <c r="C160" s="107"/>
      <c r="D160" s="107"/>
      <c r="E160" s="107"/>
      <c r="F160" s="107"/>
      <c r="G160" s="107"/>
      <c r="H160" s="107"/>
      <c r="I160" s="107"/>
      <c r="J160" s="107"/>
      <c r="K160" s="107"/>
    </row>
    <row r="161" spans="1:19" s="117" customFormat="1" ht="12.75" x14ac:dyDescent="0.2">
      <c r="A161" s="112"/>
      <c r="B161" s="107"/>
      <c r="C161" s="107"/>
      <c r="D161" s="107"/>
      <c r="E161" s="107"/>
      <c r="F161" s="107"/>
      <c r="G161" s="107"/>
      <c r="H161" s="107"/>
      <c r="I161" s="107"/>
      <c r="J161" s="107"/>
      <c r="K161" s="107"/>
    </row>
    <row r="162" spans="1:19" s="117" customFormat="1" ht="12.75" x14ac:dyDescent="0.2">
      <c r="A162" s="112"/>
      <c r="B162" s="107"/>
      <c r="C162" s="107"/>
      <c r="D162" s="107"/>
      <c r="E162" s="107"/>
      <c r="F162" s="107"/>
      <c r="G162" s="107"/>
      <c r="H162" s="107"/>
      <c r="I162" s="107"/>
      <c r="J162" s="107"/>
      <c r="K162" s="107"/>
    </row>
    <row r="163" spans="1:19" s="117" customFormat="1" ht="12.75" x14ac:dyDescent="0.2">
      <c r="A163" s="112"/>
      <c r="B163" s="107"/>
      <c r="C163" s="107"/>
      <c r="D163" s="107"/>
      <c r="E163" s="107"/>
      <c r="F163" s="107"/>
      <c r="G163" s="107"/>
      <c r="H163" s="107"/>
      <c r="I163" s="107"/>
      <c r="J163" s="107"/>
      <c r="K163" s="107"/>
    </row>
    <row r="164" spans="1:19" s="117" customFormat="1" ht="12.75" x14ac:dyDescent="0.2">
      <c r="A164" s="112"/>
      <c r="B164" s="107"/>
      <c r="C164" s="107"/>
      <c r="D164" s="107"/>
      <c r="E164" s="107"/>
      <c r="F164" s="107"/>
      <c r="G164" s="107"/>
      <c r="H164" s="107"/>
      <c r="I164" s="107"/>
      <c r="J164" s="107"/>
      <c r="K164" s="107"/>
    </row>
    <row r="165" spans="1:19" s="117" customFormat="1" ht="12.75" x14ac:dyDescent="0.2">
      <c r="A165" s="112"/>
      <c r="B165" s="110"/>
      <c r="C165" s="110"/>
      <c r="D165" s="110"/>
      <c r="E165" s="110"/>
      <c r="F165" s="110"/>
      <c r="G165" s="110"/>
      <c r="H165" s="110"/>
      <c r="I165" s="110"/>
      <c r="J165" s="110"/>
      <c r="K165" s="110"/>
    </row>
    <row r="166" spans="1:19" s="117" customFormat="1" ht="12.75" x14ac:dyDescent="0.2">
      <c r="A166" s="148" t="s">
        <v>86</v>
      </c>
      <c r="B166" s="41"/>
      <c r="C166" s="41"/>
      <c r="D166" s="41"/>
      <c r="E166" s="41"/>
      <c r="F166" s="41"/>
      <c r="G166" s="41"/>
      <c r="H166" s="41"/>
      <c r="I166" s="41"/>
      <c r="J166" s="41"/>
      <c r="K166" s="42"/>
    </row>
    <row r="167" spans="1:19" s="95" customFormat="1" ht="13.15" customHeight="1" x14ac:dyDescent="0.2">
      <c r="A167" s="117"/>
      <c r="B167" s="117"/>
      <c r="C167" s="117"/>
      <c r="D167" s="117"/>
      <c r="E167" s="117"/>
      <c r="F167" s="117"/>
      <c r="G167" s="117"/>
      <c r="H167" s="117"/>
      <c r="I167" s="117"/>
      <c r="J167" s="117"/>
      <c r="K167" s="117"/>
      <c r="L167" s="117"/>
      <c r="M167" s="117"/>
      <c r="N167" s="117"/>
      <c r="O167" s="117"/>
      <c r="P167" s="117"/>
      <c r="Q167" s="117"/>
      <c r="R167" s="117"/>
      <c r="S167" s="117"/>
    </row>
    <row r="168" spans="1:19" s="95" customFormat="1" ht="13.15" customHeight="1" x14ac:dyDescent="0.2">
      <c r="A168" s="122"/>
      <c r="B168" s="117"/>
      <c r="C168" s="117"/>
      <c r="D168" s="117"/>
      <c r="E168" s="117"/>
      <c r="F168" s="117"/>
      <c r="G168" s="117"/>
      <c r="H168" s="117"/>
      <c r="I168" s="117"/>
      <c r="J168" s="117"/>
      <c r="K168" s="117"/>
      <c r="L168" s="117"/>
      <c r="M168" s="117"/>
      <c r="N168" s="117"/>
      <c r="O168" s="117"/>
      <c r="P168" s="117"/>
      <c r="Q168" s="117"/>
      <c r="R168" s="117"/>
      <c r="S168" s="117"/>
    </row>
    <row r="169" spans="1:19" s="95" customFormat="1" ht="12.75" x14ac:dyDescent="0.2"/>
    <row r="170" spans="1:19" ht="12.75" hidden="1" x14ac:dyDescent="0.2"/>
    <row r="171" spans="1:19" ht="12.75" hidden="1" x14ac:dyDescent="0.2"/>
    <row r="172" spans="1:19" ht="12.75" hidden="1" x14ac:dyDescent="0.2"/>
    <row r="173" spans="1:19" ht="12.75" hidden="1" x14ac:dyDescent="0.2"/>
    <row r="174" spans="1:19" ht="12.75" hidden="1" x14ac:dyDescent="0.2"/>
    <row r="175" spans="1:19" ht="12.75" hidden="1" x14ac:dyDescent="0.2"/>
    <row r="176" spans="1:19"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sheetData>
  <sheetProtection password="E66C" sheet="1" objects="1" scenarios="1" insertRows="0" deleteRows="0" selectLockedCells="1"/>
  <mergeCells count="26">
    <mergeCell ref="O121:S121"/>
    <mergeCell ref="O122:S122"/>
    <mergeCell ref="A13:M13"/>
    <mergeCell ref="A31:C31"/>
    <mergeCell ref="A32:M32"/>
    <mergeCell ref="A51:S51"/>
    <mergeCell ref="A52:A53"/>
    <mergeCell ref="B52:G52"/>
    <mergeCell ref="H52:S52"/>
    <mergeCell ref="O120:S120"/>
    <mergeCell ref="A73:N73"/>
    <mergeCell ref="A92:N92"/>
    <mergeCell ref="A111:S111"/>
    <mergeCell ref="O112:S112"/>
    <mergeCell ref="O113:S113"/>
    <mergeCell ref="O114:S114"/>
    <mergeCell ref="O115:S115"/>
    <mergeCell ref="O116:S116"/>
    <mergeCell ref="O117:S117"/>
    <mergeCell ref="O118:S118"/>
    <mergeCell ref="O119:S119"/>
    <mergeCell ref="O123:S123"/>
    <mergeCell ref="O124:S124"/>
    <mergeCell ref="O125:S125"/>
    <mergeCell ref="A151:K151"/>
    <mergeCell ref="A132:M132"/>
  </mergeCells>
  <printOptions horizontalCentered="1"/>
  <pageMargins left="1" right="0.5" top="0.35" bottom="0.35" header="0.17" footer="0.16"/>
  <pageSetup paperSize="3" scale="68" fitToHeight="3" orientation="landscape" r:id="rId1"/>
  <headerFooter>
    <oddFooter>&amp;L&amp;"Arial,Bold"&amp;8IMO_FORM_1230_v11.0- March 1, 2017&amp;C&amp;"Arial,Bold"&amp;8Confidential&amp;R&amp;"Arial,Bold"&amp;8S3 - Hydro, Page &amp;P of &amp;N</oddFooter>
  </headerFooter>
  <rowBreaks count="2" manualBreakCount="2">
    <brk id="68" max="18" man="1"/>
    <brk id="127" max="18" man="1"/>
  </rowBreaks>
  <drawing r:id="rId2"/>
  <legacyDrawing r:id="rId3"/>
  <controls>
    <mc:AlternateContent xmlns:mc="http://schemas.openxmlformats.org/markup-compatibility/2006">
      <mc:Choice Requires="x14">
        <control shapeId="3073" r:id="rId4" name="TextBox21">
          <controlPr defaultSize="0" autoFill="0" autoLine="0" r:id="rId5">
            <anchor moveWithCells="1">
              <from>
                <xdr:col>13</xdr:col>
                <xdr:colOff>114300</xdr:colOff>
                <xdr:row>13</xdr:row>
                <xdr:rowOff>0</xdr:rowOff>
              </from>
              <to>
                <xdr:col>19</xdr:col>
                <xdr:colOff>19050</xdr:colOff>
                <xdr:row>27</xdr:row>
                <xdr:rowOff>133350</xdr:rowOff>
              </to>
            </anchor>
          </controlPr>
        </control>
      </mc:Choice>
      <mc:Fallback>
        <control shapeId="3073" r:id="rId4" name="TextBox2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P215"/>
  <sheetViews>
    <sheetView zoomScaleNormal="100" zoomScaleSheetLayoutView="75" zoomScalePageLayoutView="75" workbookViewId="0">
      <selection activeCell="A15" sqref="A15"/>
    </sheetView>
  </sheetViews>
  <sheetFormatPr defaultColWidth="0" defaultRowHeight="13.15" customHeight="1" zeroHeight="1" x14ac:dyDescent="0.2"/>
  <cols>
    <col min="1" max="1" width="26.42578125" style="8" customWidth="1"/>
    <col min="2" max="13" width="9.7109375" style="8" customWidth="1"/>
    <col min="14" max="19" width="9.7109375" style="43" customWidth="1"/>
    <col min="20" max="20" width="0.7109375" style="43" customWidth="1"/>
    <col min="21" max="250" width="9.140625" style="84" hidden="1" customWidth="1"/>
    <col min="251" max="16384" width="0" style="84" hidden="1"/>
  </cols>
  <sheetData>
    <row r="1" spans="1:20" s="82" customFormat="1" ht="12.75" x14ac:dyDescent="0.2">
      <c r="A1" s="8">
        <f ca="1">'S1 - General Information'!A1</f>
        <v>2017</v>
      </c>
      <c r="B1" s="8"/>
      <c r="C1" s="8"/>
      <c r="D1" s="8"/>
      <c r="E1" s="8"/>
      <c r="F1" s="8"/>
      <c r="G1" s="8"/>
      <c r="H1" s="8"/>
      <c r="I1" s="8"/>
      <c r="J1" s="8"/>
      <c r="K1" s="8"/>
      <c r="L1" s="8"/>
      <c r="M1" s="8"/>
      <c r="N1" s="8"/>
      <c r="O1" s="8"/>
      <c r="P1" s="8"/>
      <c r="Q1" s="8"/>
      <c r="R1" s="8"/>
      <c r="S1" s="36"/>
      <c r="T1" s="8"/>
    </row>
    <row r="2" spans="1:20" s="82" customFormat="1" ht="15.75" x14ac:dyDescent="0.25">
      <c r="A2" s="8"/>
      <c r="B2" s="8"/>
      <c r="C2" s="8"/>
      <c r="D2" s="8"/>
      <c r="E2" s="8"/>
      <c r="F2" s="8"/>
      <c r="G2" s="37"/>
      <c r="H2" s="8"/>
      <c r="I2" s="8"/>
      <c r="J2" s="8"/>
      <c r="K2" s="8"/>
      <c r="L2" s="8"/>
      <c r="M2" s="8"/>
      <c r="N2" s="8"/>
      <c r="O2" s="8"/>
      <c r="P2" s="8"/>
      <c r="Q2" s="8"/>
      <c r="R2" s="8"/>
      <c r="S2" s="36"/>
      <c r="T2" s="8"/>
    </row>
    <row r="3" spans="1:20" s="82" customFormat="1" ht="15.75" x14ac:dyDescent="0.25">
      <c r="A3" s="8"/>
      <c r="B3" s="8"/>
      <c r="C3" s="8"/>
      <c r="D3" s="8"/>
      <c r="E3" s="8"/>
      <c r="F3" s="8"/>
      <c r="G3" s="37"/>
      <c r="H3" s="8"/>
      <c r="I3" s="8"/>
      <c r="J3" s="8"/>
      <c r="K3" s="8"/>
      <c r="L3" s="8"/>
      <c r="M3" s="8"/>
      <c r="N3" s="8"/>
      <c r="O3" s="8"/>
      <c r="P3" s="8"/>
      <c r="Q3" s="8"/>
      <c r="R3" s="8"/>
      <c r="S3" s="36"/>
      <c r="T3" s="8"/>
    </row>
    <row r="4" spans="1:20" s="82" customFormat="1" ht="15.75" x14ac:dyDescent="0.25">
      <c r="A4" s="8"/>
      <c r="B4" s="8"/>
      <c r="C4" s="8"/>
      <c r="D4" s="8"/>
      <c r="E4" s="8"/>
      <c r="F4" s="8"/>
      <c r="G4" s="37"/>
      <c r="H4" s="8"/>
      <c r="I4" s="8"/>
      <c r="J4" s="8"/>
      <c r="K4" s="8"/>
      <c r="L4" s="8"/>
      <c r="M4" s="8"/>
      <c r="N4" s="8"/>
      <c r="O4" s="8"/>
      <c r="P4" s="8"/>
      <c r="Q4" s="8"/>
      <c r="R4" s="8"/>
      <c r="S4" s="36"/>
      <c r="T4" s="8"/>
    </row>
    <row r="5" spans="1:20" s="82" customFormat="1" ht="15" customHeight="1" x14ac:dyDescent="0.25">
      <c r="A5" s="8"/>
      <c r="B5" s="8"/>
      <c r="C5" s="8"/>
      <c r="D5" s="8"/>
      <c r="E5" s="8"/>
      <c r="F5" s="8"/>
      <c r="G5" s="8"/>
      <c r="H5" s="8"/>
      <c r="I5" s="8"/>
      <c r="J5" s="8"/>
      <c r="K5" s="8"/>
      <c r="L5" s="6" t="s">
        <v>0</v>
      </c>
      <c r="M5" s="7" t="str">
        <f ca="1">CONCATENATE("July ",$A$1, " through December ",$A$1+10)</f>
        <v>July 2017 through December 2027</v>
      </c>
      <c r="N5" s="8"/>
      <c r="O5" s="8"/>
      <c r="P5" s="8"/>
      <c r="Q5" s="8"/>
      <c r="R5" s="8"/>
      <c r="S5" s="36"/>
      <c r="T5" s="8"/>
    </row>
    <row r="6" spans="1:20" s="82" customFormat="1" ht="15" customHeight="1" x14ac:dyDescent="0.25">
      <c r="A6" s="8"/>
      <c r="B6" s="8"/>
      <c r="C6" s="8"/>
      <c r="D6" s="8"/>
      <c r="E6" s="8"/>
      <c r="F6" s="8"/>
      <c r="G6" s="8"/>
      <c r="H6" s="8"/>
      <c r="I6" s="8"/>
      <c r="J6" s="8"/>
      <c r="K6" s="6"/>
      <c r="L6" s="6" t="s">
        <v>1</v>
      </c>
      <c r="M6" s="7" t="str">
        <f ca="1">CONCATENATE("April 1, ",$A$1)</f>
        <v>April 1, 2017</v>
      </c>
      <c r="N6" s="8"/>
      <c r="O6" s="8"/>
      <c r="P6" s="8"/>
      <c r="Q6" s="8"/>
      <c r="R6" s="8"/>
      <c r="S6" s="36"/>
      <c r="T6" s="8"/>
    </row>
    <row r="7" spans="1:20" s="82" customFormat="1" ht="15" customHeight="1" x14ac:dyDescent="0.25">
      <c r="A7" s="8"/>
      <c r="B7" s="8"/>
      <c r="C7" s="8"/>
      <c r="D7" s="8"/>
      <c r="E7" s="8"/>
      <c r="F7" s="8"/>
      <c r="G7" s="8"/>
      <c r="H7" s="8"/>
      <c r="I7" s="8"/>
      <c r="J7" s="8"/>
      <c r="K7" s="6"/>
      <c r="L7" s="6"/>
      <c r="M7" s="7"/>
      <c r="N7" s="8"/>
      <c r="O7" s="8"/>
      <c r="P7" s="8"/>
      <c r="Q7" s="8"/>
      <c r="R7" s="8"/>
      <c r="S7" s="36"/>
      <c r="T7" s="8"/>
    </row>
    <row r="8" spans="1:20" s="82" customFormat="1" ht="40.15" customHeight="1" x14ac:dyDescent="0.2">
      <c r="A8" s="8"/>
      <c r="B8" s="8"/>
      <c r="C8" s="8"/>
      <c r="D8" s="8"/>
      <c r="E8" s="8"/>
      <c r="F8" s="8"/>
      <c r="G8" s="8"/>
      <c r="H8" s="8"/>
      <c r="I8" s="8"/>
      <c r="J8" s="8"/>
      <c r="K8" s="8"/>
      <c r="L8" s="8"/>
      <c r="M8" s="8"/>
      <c r="N8" s="8"/>
      <c r="O8" s="8"/>
      <c r="P8" s="8"/>
      <c r="Q8" s="8"/>
      <c r="R8" s="8"/>
      <c r="S8" s="8"/>
      <c r="T8" s="8"/>
    </row>
    <row r="9" spans="1:20" s="82" customFormat="1" ht="13.15" customHeight="1" x14ac:dyDescent="0.2">
      <c r="A9" s="8"/>
      <c r="B9" s="8"/>
      <c r="C9" s="8"/>
      <c r="D9" s="8"/>
      <c r="E9" s="8"/>
      <c r="F9" s="8"/>
      <c r="G9" s="8"/>
      <c r="H9" s="8"/>
      <c r="I9" s="8"/>
      <c r="J9" s="8"/>
      <c r="K9" s="8"/>
      <c r="L9" s="8"/>
      <c r="M9" s="8"/>
      <c r="N9" s="8"/>
      <c r="O9" s="8"/>
      <c r="P9" s="8"/>
      <c r="Q9" s="8"/>
      <c r="R9" s="8"/>
      <c r="S9" s="8"/>
      <c r="T9" s="8"/>
    </row>
    <row r="10" spans="1:20" s="82" customFormat="1" ht="13.5" customHeight="1" x14ac:dyDescent="0.25">
      <c r="A10" s="39" t="s">
        <v>153</v>
      </c>
      <c r="B10" s="40"/>
      <c r="C10" s="40"/>
      <c r="D10" s="40"/>
      <c r="E10" s="40"/>
      <c r="F10" s="40"/>
      <c r="G10" s="40"/>
      <c r="H10" s="40"/>
      <c r="I10" s="40"/>
      <c r="J10" s="40"/>
      <c r="K10" s="40"/>
      <c r="L10" s="40"/>
      <c r="M10" s="40"/>
      <c r="N10" s="40"/>
      <c r="O10" s="40"/>
      <c r="P10" s="40"/>
      <c r="Q10" s="40"/>
      <c r="R10" s="40"/>
      <c r="S10" s="40"/>
      <c r="T10" s="8"/>
    </row>
    <row r="11" spans="1:20" s="82" customFormat="1" ht="13.5" customHeight="1" x14ac:dyDescent="0.25">
      <c r="A11" s="83"/>
      <c r="B11" s="8"/>
      <c r="C11" s="8"/>
      <c r="D11" s="8"/>
      <c r="E11" s="8"/>
      <c r="F11" s="8"/>
      <c r="G11" s="8"/>
      <c r="H11" s="8"/>
      <c r="I11" s="8"/>
      <c r="J11" s="8"/>
      <c r="K11" s="8"/>
      <c r="L11" s="8"/>
      <c r="M11" s="8"/>
      <c r="N11" s="8"/>
      <c r="O11" s="8"/>
      <c r="P11" s="8"/>
      <c r="Q11" s="8"/>
      <c r="R11" s="8"/>
      <c r="S11" s="8"/>
      <c r="T11" s="8"/>
    </row>
    <row r="12" spans="1:20" s="82" customFormat="1" ht="64.900000000000006" customHeight="1" x14ac:dyDescent="0.2">
      <c r="A12" s="8"/>
      <c r="B12" s="8"/>
      <c r="C12" s="8"/>
      <c r="D12" s="8"/>
      <c r="E12" s="8"/>
      <c r="F12" s="8"/>
      <c r="G12" s="8"/>
      <c r="H12" s="8"/>
      <c r="I12" s="8"/>
      <c r="J12" s="8"/>
      <c r="K12" s="8"/>
      <c r="L12" s="8"/>
      <c r="M12" s="8"/>
      <c r="N12" s="8"/>
      <c r="O12" s="8"/>
      <c r="P12" s="8"/>
      <c r="Q12" s="8"/>
      <c r="R12" s="8"/>
      <c r="S12" s="8"/>
      <c r="T12" s="8"/>
    </row>
    <row r="13" spans="1:20" ht="13.5" customHeight="1" x14ac:dyDescent="0.2">
      <c r="A13" s="185" t="s">
        <v>164</v>
      </c>
      <c r="B13" s="185"/>
      <c r="C13" s="185"/>
      <c r="D13" s="185"/>
      <c r="E13" s="185"/>
      <c r="F13" s="185"/>
      <c r="G13" s="185"/>
      <c r="H13" s="185"/>
      <c r="I13" s="185"/>
      <c r="J13" s="185"/>
      <c r="K13" s="185"/>
      <c r="L13" s="185"/>
      <c r="M13" s="185"/>
      <c r="N13" s="117"/>
      <c r="O13" s="117"/>
      <c r="P13" s="117"/>
      <c r="Q13" s="117"/>
      <c r="R13" s="117"/>
      <c r="S13" s="117"/>
      <c r="T13" s="117"/>
    </row>
    <row r="14" spans="1:20" ht="13.5" customHeight="1" x14ac:dyDescent="0.2">
      <c r="A14" s="79" t="s">
        <v>16</v>
      </c>
      <c r="B14" s="55" t="s">
        <v>27</v>
      </c>
      <c r="C14" s="55" t="s">
        <v>28</v>
      </c>
      <c r="D14" s="55" t="s">
        <v>29</v>
      </c>
      <c r="E14" s="55" t="s">
        <v>30</v>
      </c>
      <c r="F14" s="55" t="s">
        <v>31</v>
      </c>
      <c r="G14" s="55" t="s">
        <v>32</v>
      </c>
      <c r="H14" s="55" t="s">
        <v>33</v>
      </c>
      <c r="I14" s="55" t="s">
        <v>34</v>
      </c>
      <c r="J14" s="55" t="s">
        <v>35</v>
      </c>
      <c r="K14" s="55" t="s">
        <v>36</v>
      </c>
      <c r="L14" s="55" t="s">
        <v>37</v>
      </c>
      <c r="M14" s="55" t="s">
        <v>38</v>
      </c>
      <c r="N14" s="117"/>
      <c r="O14" s="117"/>
      <c r="P14" s="117"/>
      <c r="Q14" s="117"/>
      <c r="R14" s="117"/>
      <c r="S14" s="117"/>
      <c r="T14" s="117"/>
    </row>
    <row r="15" spans="1:20" ht="12.75" x14ac:dyDescent="0.2">
      <c r="A15" s="104"/>
      <c r="B15" s="105"/>
      <c r="C15" s="105"/>
      <c r="D15" s="105"/>
      <c r="E15" s="105"/>
      <c r="F15" s="105"/>
      <c r="G15" s="105"/>
      <c r="H15" s="105"/>
      <c r="I15" s="105"/>
      <c r="J15" s="105"/>
      <c r="K15" s="105"/>
      <c r="L15" s="105"/>
      <c r="M15" s="105"/>
      <c r="N15" s="117"/>
      <c r="O15" s="117"/>
      <c r="P15" s="117"/>
      <c r="Q15" s="117"/>
      <c r="R15" s="117"/>
      <c r="S15" s="117"/>
      <c r="T15" s="117"/>
    </row>
    <row r="16" spans="1:20" ht="12.75" x14ac:dyDescent="0.2">
      <c r="A16" s="104"/>
      <c r="B16" s="105"/>
      <c r="C16" s="105"/>
      <c r="D16" s="105"/>
      <c r="E16" s="105"/>
      <c r="F16" s="105"/>
      <c r="G16" s="105"/>
      <c r="H16" s="105"/>
      <c r="I16" s="105"/>
      <c r="J16" s="105"/>
      <c r="K16" s="105"/>
      <c r="L16" s="105"/>
      <c r="M16" s="105"/>
      <c r="N16" s="117"/>
      <c r="O16" s="117"/>
      <c r="P16" s="117"/>
      <c r="Q16" s="117"/>
      <c r="R16" s="117"/>
      <c r="S16" s="117"/>
      <c r="T16" s="117"/>
    </row>
    <row r="17" spans="1:20" ht="12.75" x14ac:dyDescent="0.2">
      <c r="A17" s="104"/>
      <c r="B17" s="105"/>
      <c r="C17" s="105"/>
      <c r="D17" s="105"/>
      <c r="E17" s="105"/>
      <c r="F17" s="105"/>
      <c r="G17" s="105"/>
      <c r="H17" s="105"/>
      <c r="I17" s="105"/>
      <c r="J17" s="105"/>
      <c r="K17" s="105"/>
      <c r="L17" s="105"/>
      <c r="M17" s="105"/>
      <c r="N17" s="117"/>
      <c r="O17" s="117"/>
      <c r="P17" s="117"/>
      <c r="Q17" s="117"/>
      <c r="R17" s="117"/>
      <c r="S17" s="117"/>
      <c r="T17" s="117"/>
    </row>
    <row r="18" spans="1:20" ht="12.75" x14ac:dyDescent="0.2">
      <c r="A18" s="104"/>
      <c r="B18" s="105"/>
      <c r="C18" s="105"/>
      <c r="D18" s="105"/>
      <c r="E18" s="105"/>
      <c r="F18" s="105"/>
      <c r="G18" s="105"/>
      <c r="H18" s="105"/>
      <c r="I18" s="105"/>
      <c r="J18" s="105"/>
      <c r="K18" s="105"/>
      <c r="L18" s="105"/>
      <c r="M18" s="105"/>
      <c r="N18" s="117"/>
      <c r="O18" s="117"/>
      <c r="P18" s="117"/>
      <c r="Q18" s="117"/>
      <c r="R18" s="117"/>
      <c r="S18" s="117"/>
      <c r="T18" s="117"/>
    </row>
    <row r="19" spans="1:20" ht="12.75" x14ac:dyDescent="0.2">
      <c r="A19" s="104"/>
      <c r="B19" s="105"/>
      <c r="C19" s="105"/>
      <c r="D19" s="105"/>
      <c r="E19" s="105"/>
      <c r="F19" s="105"/>
      <c r="G19" s="105"/>
      <c r="H19" s="105"/>
      <c r="I19" s="105"/>
      <c r="J19" s="105"/>
      <c r="K19" s="105"/>
      <c r="L19" s="105"/>
      <c r="M19" s="105"/>
      <c r="N19" s="117"/>
      <c r="O19" s="117"/>
      <c r="P19" s="117"/>
      <c r="Q19" s="117"/>
      <c r="R19" s="117"/>
      <c r="S19" s="117"/>
      <c r="T19" s="117"/>
    </row>
    <row r="20" spans="1:20" ht="12.75" x14ac:dyDescent="0.2">
      <c r="A20" s="104"/>
      <c r="B20" s="105"/>
      <c r="C20" s="105"/>
      <c r="D20" s="105"/>
      <c r="E20" s="105"/>
      <c r="F20" s="105"/>
      <c r="G20" s="105"/>
      <c r="H20" s="105"/>
      <c r="I20" s="105"/>
      <c r="J20" s="105"/>
      <c r="K20" s="105"/>
      <c r="L20" s="105"/>
      <c r="M20" s="105"/>
      <c r="N20" s="117"/>
      <c r="O20" s="117"/>
      <c r="P20" s="117"/>
      <c r="Q20" s="117"/>
      <c r="R20" s="117"/>
      <c r="S20" s="117"/>
      <c r="T20" s="117"/>
    </row>
    <row r="21" spans="1:20" ht="12.75" x14ac:dyDescent="0.2">
      <c r="A21" s="104"/>
      <c r="B21" s="105"/>
      <c r="C21" s="105"/>
      <c r="D21" s="105"/>
      <c r="E21" s="105"/>
      <c r="F21" s="105"/>
      <c r="G21" s="105"/>
      <c r="H21" s="105"/>
      <c r="I21" s="105"/>
      <c r="J21" s="105"/>
      <c r="K21" s="105"/>
      <c r="L21" s="105"/>
      <c r="M21" s="105"/>
      <c r="N21" s="117"/>
      <c r="O21" s="117"/>
      <c r="P21" s="117"/>
      <c r="Q21" s="117"/>
      <c r="R21" s="117"/>
      <c r="S21" s="117"/>
      <c r="T21" s="117"/>
    </row>
    <row r="22" spans="1:20" ht="12.75" x14ac:dyDescent="0.2">
      <c r="A22" s="104"/>
      <c r="B22" s="105"/>
      <c r="C22" s="105"/>
      <c r="D22" s="105"/>
      <c r="E22" s="105"/>
      <c r="F22" s="105"/>
      <c r="G22" s="105"/>
      <c r="H22" s="105"/>
      <c r="I22" s="105"/>
      <c r="J22" s="105"/>
      <c r="K22" s="105"/>
      <c r="L22" s="105"/>
      <c r="M22" s="105"/>
      <c r="N22" s="117"/>
      <c r="O22" s="117"/>
      <c r="P22" s="117"/>
      <c r="Q22" s="117"/>
      <c r="R22" s="117"/>
      <c r="S22" s="117"/>
      <c r="T22" s="117"/>
    </row>
    <row r="23" spans="1:20" ht="12.75" x14ac:dyDescent="0.2">
      <c r="A23" s="104"/>
      <c r="B23" s="105"/>
      <c r="C23" s="105"/>
      <c r="D23" s="105"/>
      <c r="E23" s="105"/>
      <c r="F23" s="105"/>
      <c r="G23" s="105"/>
      <c r="H23" s="105"/>
      <c r="I23" s="105"/>
      <c r="J23" s="105"/>
      <c r="K23" s="105"/>
      <c r="L23" s="105"/>
      <c r="M23" s="105"/>
      <c r="N23" s="117"/>
      <c r="O23" s="117"/>
      <c r="P23" s="117"/>
      <c r="Q23" s="117"/>
      <c r="R23" s="117"/>
      <c r="S23" s="117"/>
      <c r="T23" s="117"/>
    </row>
    <row r="24" spans="1:20" ht="12.75" x14ac:dyDescent="0.2">
      <c r="A24" s="104"/>
      <c r="B24" s="105"/>
      <c r="C24" s="105"/>
      <c r="D24" s="105"/>
      <c r="E24" s="105"/>
      <c r="F24" s="105"/>
      <c r="G24" s="105"/>
      <c r="H24" s="105"/>
      <c r="I24" s="105"/>
      <c r="J24" s="105"/>
      <c r="K24" s="105"/>
      <c r="L24" s="105"/>
      <c r="M24" s="105"/>
      <c r="N24" s="117"/>
      <c r="O24" s="117"/>
      <c r="P24" s="117"/>
      <c r="Q24" s="117"/>
      <c r="R24" s="117"/>
      <c r="S24" s="117"/>
      <c r="T24" s="117"/>
    </row>
    <row r="25" spans="1:20" ht="12.75" x14ac:dyDescent="0.2">
      <c r="A25" s="104"/>
      <c r="B25" s="105"/>
      <c r="C25" s="105"/>
      <c r="D25" s="105"/>
      <c r="E25" s="105"/>
      <c r="F25" s="105"/>
      <c r="G25" s="105"/>
      <c r="H25" s="105"/>
      <c r="I25" s="105"/>
      <c r="J25" s="105"/>
      <c r="K25" s="105"/>
      <c r="L25" s="105"/>
      <c r="M25" s="105"/>
      <c r="N25" s="117"/>
      <c r="O25" s="117"/>
      <c r="P25" s="117"/>
      <c r="Q25" s="117"/>
      <c r="R25" s="117"/>
      <c r="S25" s="117"/>
      <c r="T25" s="117"/>
    </row>
    <row r="26" spans="1:20" ht="12.75" x14ac:dyDescent="0.2">
      <c r="A26" s="104"/>
      <c r="B26" s="105"/>
      <c r="C26" s="105"/>
      <c r="D26" s="105"/>
      <c r="E26" s="105"/>
      <c r="F26" s="105"/>
      <c r="G26" s="105"/>
      <c r="H26" s="105"/>
      <c r="I26" s="105"/>
      <c r="J26" s="105"/>
      <c r="K26" s="105"/>
      <c r="L26" s="105"/>
      <c r="M26" s="105"/>
      <c r="N26" s="117"/>
      <c r="O26" s="117"/>
      <c r="P26" s="117"/>
      <c r="Q26" s="117"/>
      <c r="R26" s="117"/>
      <c r="S26" s="117"/>
      <c r="T26" s="117"/>
    </row>
    <row r="27" spans="1:20" ht="12.75" x14ac:dyDescent="0.2">
      <c r="A27" s="104"/>
      <c r="B27" s="105"/>
      <c r="C27" s="105"/>
      <c r="D27" s="105"/>
      <c r="E27" s="105"/>
      <c r="F27" s="105"/>
      <c r="G27" s="105"/>
      <c r="H27" s="105"/>
      <c r="I27" s="105"/>
      <c r="J27" s="105"/>
      <c r="K27" s="105"/>
      <c r="L27" s="105"/>
      <c r="M27" s="105"/>
      <c r="N27" s="117"/>
      <c r="O27" s="117"/>
      <c r="P27" s="117"/>
      <c r="Q27" s="117"/>
      <c r="R27" s="117"/>
      <c r="S27" s="117"/>
      <c r="T27" s="117"/>
    </row>
    <row r="28" spans="1:20" ht="12.75" x14ac:dyDescent="0.2">
      <c r="A28" s="140" t="s">
        <v>87</v>
      </c>
      <c r="B28" s="141"/>
      <c r="C28" s="141"/>
      <c r="D28" s="141"/>
      <c r="E28" s="141"/>
      <c r="F28" s="141"/>
      <c r="G28" s="141"/>
      <c r="H28" s="141"/>
      <c r="I28" s="141"/>
      <c r="J28" s="141"/>
      <c r="K28" s="141"/>
      <c r="L28" s="141"/>
      <c r="M28" s="85"/>
      <c r="N28" s="117"/>
      <c r="O28" s="117"/>
      <c r="P28" s="117"/>
      <c r="Q28" s="117"/>
      <c r="R28" s="117"/>
      <c r="S28" s="117"/>
      <c r="T28" s="117"/>
    </row>
    <row r="29" spans="1:20" s="118" customFormat="1" ht="13.5" customHeight="1" x14ac:dyDescent="0.2">
      <c r="A29" s="92"/>
      <c r="B29" s="120"/>
      <c r="C29" s="120"/>
      <c r="D29" s="120"/>
      <c r="E29" s="120"/>
      <c r="F29" s="120"/>
      <c r="G29" s="120"/>
      <c r="H29" s="120"/>
      <c r="I29" s="120"/>
      <c r="J29" s="120"/>
      <c r="K29" s="120"/>
      <c r="L29" s="120"/>
      <c r="M29" s="120"/>
      <c r="N29" s="117"/>
      <c r="O29" s="117"/>
      <c r="P29" s="117"/>
      <c r="Q29" s="117"/>
      <c r="R29" s="117"/>
      <c r="S29" s="117"/>
      <c r="T29" s="117"/>
    </row>
    <row r="30" spans="1:20" s="118" customFormat="1" ht="13.5" customHeight="1" x14ac:dyDescent="0.2">
      <c r="A30" s="92"/>
      <c r="B30" s="120"/>
      <c r="C30" s="120"/>
      <c r="D30" s="120"/>
      <c r="E30" s="120"/>
      <c r="F30" s="120"/>
      <c r="G30" s="120"/>
      <c r="H30" s="120"/>
      <c r="I30" s="120"/>
      <c r="J30" s="120"/>
      <c r="K30" s="120"/>
      <c r="L30" s="120"/>
      <c r="M30" s="120"/>
      <c r="N30" s="117"/>
      <c r="O30" s="117"/>
      <c r="P30" s="117"/>
      <c r="Q30" s="117"/>
      <c r="R30" s="117"/>
      <c r="S30" s="117"/>
      <c r="T30" s="117"/>
    </row>
    <row r="31" spans="1:20" s="82" customFormat="1" ht="60" customHeight="1" x14ac:dyDescent="0.2">
      <c r="A31" s="51"/>
      <c r="B31" s="46"/>
      <c r="C31" s="46"/>
      <c r="D31" s="46"/>
      <c r="E31" s="46"/>
      <c r="F31" s="46"/>
      <c r="G31" s="46"/>
      <c r="H31" s="46"/>
      <c r="I31" s="46"/>
      <c r="J31" s="46"/>
      <c r="K31" s="46"/>
      <c r="L31" s="46"/>
      <c r="M31" s="46"/>
      <c r="N31" s="8"/>
      <c r="O31" s="8"/>
      <c r="P31" s="8"/>
      <c r="Q31" s="8"/>
      <c r="R31" s="8"/>
      <c r="S31" s="8"/>
      <c r="T31" s="8"/>
    </row>
    <row r="32" spans="1:20" ht="13.15" customHeight="1" x14ac:dyDescent="0.2">
      <c r="A32" s="193" t="s">
        <v>88</v>
      </c>
      <c r="B32" s="217"/>
      <c r="C32" s="57"/>
      <c r="D32" s="120"/>
      <c r="E32" s="120"/>
      <c r="F32" s="120"/>
      <c r="G32" s="120"/>
      <c r="H32" s="120"/>
      <c r="I32" s="120"/>
      <c r="J32" s="120"/>
      <c r="K32" s="120"/>
      <c r="L32" s="120"/>
      <c r="M32" s="120"/>
      <c r="N32" s="117"/>
      <c r="O32" s="117"/>
      <c r="P32" s="117"/>
      <c r="Q32" s="117"/>
      <c r="R32" s="117"/>
      <c r="S32" s="117"/>
      <c r="T32" s="117"/>
    </row>
    <row r="33" spans="1:20" ht="13.15" customHeight="1" x14ac:dyDescent="0.2">
      <c r="A33" s="79" t="s">
        <v>16</v>
      </c>
      <c r="B33" s="49" t="s">
        <v>89</v>
      </c>
      <c r="C33" s="74"/>
      <c r="D33" s="74"/>
      <c r="E33" s="120"/>
      <c r="F33" s="120"/>
      <c r="G33" s="120"/>
      <c r="H33" s="120"/>
      <c r="I33" s="120"/>
      <c r="J33" s="120"/>
      <c r="K33" s="120"/>
      <c r="L33" s="120"/>
      <c r="M33" s="120"/>
      <c r="N33" s="117"/>
      <c r="O33" s="117"/>
      <c r="P33" s="117"/>
      <c r="Q33" s="117"/>
      <c r="R33" s="117"/>
      <c r="S33" s="117"/>
      <c r="T33" s="117"/>
    </row>
    <row r="34" spans="1:20" ht="12.75" x14ac:dyDescent="0.2">
      <c r="A34" s="104"/>
      <c r="B34" s="107"/>
      <c r="C34" s="120"/>
      <c r="D34" s="120"/>
      <c r="E34" s="120"/>
      <c r="F34" s="120"/>
      <c r="G34" s="120"/>
      <c r="H34" s="120"/>
      <c r="I34" s="120"/>
      <c r="J34" s="120"/>
      <c r="K34" s="120"/>
      <c r="L34" s="120"/>
      <c r="M34" s="120"/>
      <c r="N34" s="117"/>
      <c r="O34" s="117"/>
      <c r="P34" s="117"/>
      <c r="Q34" s="117"/>
      <c r="R34" s="117"/>
      <c r="S34" s="117"/>
      <c r="T34" s="117"/>
    </row>
    <row r="35" spans="1:20" ht="12.75" x14ac:dyDescent="0.2">
      <c r="A35" s="104"/>
      <c r="B35" s="107"/>
      <c r="C35" s="120"/>
      <c r="D35" s="120"/>
      <c r="E35" s="120"/>
      <c r="F35" s="120"/>
      <c r="G35" s="120"/>
      <c r="H35" s="120"/>
      <c r="I35" s="120"/>
      <c r="J35" s="120"/>
      <c r="K35" s="120"/>
      <c r="L35" s="120"/>
      <c r="M35" s="120"/>
      <c r="N35" s="117"/>
      <c r="O35" s="117"/>
      <c r="P35" s="117"/>
      <c r="Q35" s="117"/>
      <c r="R35" s="117"/>
      <c r="S35" s="117"/>
      <c r="T35" s="117"/>
    </row>
    <row r="36" spans="1:20" ht="12.75" x14ac:dyDescent="0.2">
      <c r="A36" s="104"/>
      <c r="B36" s="107"/>
      <c r="C36" s="120"/>
      <c r="D36" s="120"/>
      <c r="E36" s="120"/>
      <c r="F36" s="120"/>
      <c r="G36" s="120"/>
      <c r="H36" s="92"/>
      <c r="I36" s="120"/>
      <c r="J36" s="120"/>
      <c r="K36" s="120"/>
      <c r="L36" s="120"/>
      <c r="M36" s="120"/>
      <c r="N36" s="117"/>
      <c r="O36" s="117"/>
      <c r="P36" s="117"/>
      <c r="Q36" s="117"/>
      <c r="R36" s="117"/>
      <c r="S36" s="117"/>
      <c r="T36" s="117"/>
    </row>
    <row r="37" spans="1:20" ht="12.75" x14ac:dyDescent="0.2">
      <c r="A37" s="104"/>
      <c r="B37" s="107"/>
      <c r="C37" s="120"/>
      <c r="D37" s="120"/>
      <c r="E37" s="120"/>
      <c r="F37" s="120"/>
      <c r="G37" s="120"/>
      <c r="H37" s="92"/>
      <c r="I37" s="120"/>
      <c r="J37" s="120"/>
      <c r="K37" s="120"/>
      <c r="L37" s="120"/>
      <c r="M37" s="120"/>
      <c r="N37" s="117"/>
      <c r="O37" s="117"/>
      <c r="P37" s="117"/>
      <c r="Q37" s="117"/>
      <c r="R37" s="117"/>
      <c r="S37" s="117"/>
      <c r="T37" s="117"/>
    </row>
    <row r="38" spans="1:20" ht="12.75" x14ac:dyDescent="0.2">
      <c r="A38" s="104"/>
      <c r="B38" s="107"/>
      <c r="C38" s="120"/>
      <c r="D38" s="120"/>
      <c r="E38" s="120"/>
      <c r="F38" s="120"/>
      <c r="G38" s="120"/>
      <c r="H38" s="120"/>
      <c r="I38" s="120"/>
      <c r="J38" s="120"/>
      <c r="K38" s="120"/>
      <c r="L38" s="120"/>
      <c r="M38" s="120"/>
      <c r="N38" s="117"/>
      <c r="O38" s="117"/>
      <c r="P38" s="117"/>
      <c r="Q38" s="117"/>
      <c r="R38" s="117"/>
      <c r="S38" s="117"/>
      <c r="T38" s="117"/>
    </row>
    <row r="39" spans="1:20" ht="12.75" x14ac:dyDescent="0.2">
      <c r="A39" s="104"/>
      <c r="B39" s="107"/>
      <c r="C39" s="120"/>
      <c r="D39" s="120"/>
      <c r="E39" s="120"/>
      <c r="F39" s="120"/>
      <c r="G39" s="120"/>
      <c r="H39" s="120"/>
      <c r="I39" s="120"/>
      <c r="J39" s="120"/>
      <c r="K39" s="120"/>
      <c r="L39" s="120"/>
      <c r="M39" s="120"/>
      <c r="N39" s="117"/>
      <c r="O39" s="117"/>
      <c r="P39" s="117"/>
      <c r="Q39" s="117"/>
      <c r="R39" s="117"/>
      <c r="S39" s="117"/>
      <c r="T39" s="117"/>
    </row>
    <row r="40" spans="1:20" ht="12.75" x14ac:dyDescent="0.2">
      <c r="A40" s="104"/>
      <c r="B40" s="107"/>
      <c r="C40" s="120"/>
      <c r="D40" s="120"/>
      <c r="E40" s="120"/>
      <c r="F40" s="120"/>
      <c r="G40" s="120"/>
      <c r="H40" s="120"/>
      <c r="I40" s="120"/>
      <c r="J40" s="120"/>
      <c r="K40" s="120"/>
      <c r="L40" s="120"/>
      <c r="M40" s="120"/>
      <c r="N40" s="117"/>
      <c r="O40" s="117"/>
      <c r="P40" s="117"/>
      <c r="Q40" s="117"/>
      <c r="R40" s="117"/>
      <c r="S40" s="117"/>
      <c r="T40" s="117"/>
    </row>
    <row r="41" spans="1:20" ht="12.75" x14ac:dyDescent="0.2">
      <c r="A41" s="104"/>
      <c r="B41" s="107"/>
      <c r="C41" s="120"/>
      <c r="D41" s="120"/>
      <c r="E41" s="120"/>
      <c r="F41" s="120"/>
      <c r="G41" s="120"/>
      <c r="H41" s="120"/>
      <c r="I41" s="120"/>
      <c r="J41" s="120"/>
      <c r="K41" s="120"/>
      <c r="L41" s="120"/>
      <c r="M41" s="120"/>
      <c r="N41" s="117"/>
      <c r="O41" s="117"/>
      <c r="P41" s="117"/>
      <c r="Q41" s="117"/>
      <c r="R41" s="117"/>
      <c r="S41" s="117"/>
      <c r="T41" s="117"/>
    </row>
    <row r="42" spans="1:20" ht="12.75" x14ac:dyDescent="0.2">
      <c r="A42" s="104"/>
      <c r="B42" s="107"/>
      <c r="C42" s="120"/>
      <c r="D42" s="120"/>
      <c r="E42" s="120"/>
      <c r="F42" s="120"/>
      <c r="G42" s="120"/>
      <c r="H42" s="120"/>
      <c r="I42" s="120"/>
      <c r="J42" s="120"/>
      <c r="K42" s="120"/>
      <c r="L42" s="120"/>
      <c r="M42" s="120"/>
      <c r="N42" s="117"/>
      <c r="O42" s="117"/>
      <c r="P42" s="117"/>
      <c r="Q42" s="117"/>
      <c r="R42" s="117"/>
      <c r="S42" s="117"/>
      <c r="T42" s="117"/>
    </row>
    <row r="43" spans="1:20" ht="12.75" x14ac:dyDescent="0.2">
      <c r="A43" s="104"/>
      <c r="B43" s="107"/>
      <c r="C43" s="120"/>
      <c r="D43" s="120"/>
      <c r="E43" s="120"/>
      <c r="F43" s="120"/>
      <c r="G43" s="120"/>
      <c r="H43" s="120"/>
      <c r="I43" s="120"/>
      <c r="J43" s="120"/>
      <c r="K43" s="120"/>
      <c r="L43" s="120"/>
      <c r="M43" s="120"/>
      <c r="N43" s="117"/>
      <c r="O43" s="117"/>
      <c r="P43" s="117"/>
      <c r="Q43" s="117"/>
      <c r="R43" s="117"/>
      <c r="S43" s="117"/>
      <c r="T43" s="117"/>
    </row>
    <row r="44" spans="1:20" ht="12.75" x14ac:dyDescent="0.2">
      <c r="A44" s="104"/>
      <c r="B44" s="107"/>
      <c r="C44" s="120"/>
      <c r="D44" s="120"/>
      <c r="E44" s="120"/>
      <c r="F44" s="120"/>
      <c r="G44" s="120"/>
      <c r="H44" s="120"/>
      <c r="I44" s="120"/>
      <c r="J44" s="120"/>
      <c r="K44" s="120"/>
      <c r="L44" s="120"/>
      <c r="M44" s="120"/>
      <c r="N44" s="117"/>
      <c r="O44" s="117"/>
      <c r="P44" s="117"/>
      <c r="Q44" s="117"/>
      <c r="R44" s="117"/>
      <c r="S44" s="117"/>
      <c r="T44" s="117"/>
    </row>
    <row r="45" spans="1:20" ht="12.75" x14ac:dyDescent="0.2">
      <c r="A45" s="104"/>
      <c r="B45" s="107"/>
      <c r="C45" s="120"/>
      <c r="D45" s="120"/>
      <c r="E45" s="120"/>
      <c r="F45" s="120"/>
      <c r="G45" s="120"/>
      <c r="H45" s="120"/>
      <c r="I45" s="120"/>
      <c r="J45" s="120"/>
      <c r="K45" s="120"/>
      <c r="L45" s="120"/>
      <c r="M45" s="120"/>
      <c r="N45" s="117"/>
      <c r="O45" s="117"/>
      <c r="P45" s="117"/>
      <c r="Q45" s="117"/>
      <c r="R45" s="117"/>
      <c r="S45" s="117"/>
      <c r="T45" s="117"/>
    </row>
    <row r="46" spans="1:20" ht="12.75" x14ac:dyDescent="0.2">
      <c r="A46" s="104"/>
      <c r="B46" s="107"/>
      <c r="C46" s="120"/>
      <c r="D46" s="120"/>
      <c r="E46" s="120"/>
      <c r="F46" s="120"/>
      <c r="G46" s="120"/>
      <c r="H46" s="120"/>
      <c r="I46" s="120"/>
      <c r="J46" s="120"/>
      <c r="K46" s="120"/>
      <c r="L46" s="120"/>
      <c r="M46" s="120"/>
      <c r="N46" s="117"/>
      <c r="O46" s="117"/>
      <c r="P46" s="117"/>
      <c r="Q46" s="117"/>
      <c r="R46" s="117"/>
      <c r="S46" s="117"/>
      <c r="T46" s="117"/>
    </row>
    <row r="47" spans="1:20" ht="12.75" x14ac:dyDescent="0.2">
      <c r="A47" s="140" t="s">
        <v>90</v>
      </c>
      <c r="B47" s="85"/>
      <c r="C47" s="120"/>
      <c r="D47" s="120"/>
      <c r="E47" s="120"/>
      <c r="F47" s="120"/>
      <c r="G47" s="120"/>
      <c r="H47" s="120"/>
      <c r="I47" s="120"/>
      <c r="J47" s="120"/>
      <c r="K47" s="120"/>
      <c r="L47" s="120"/>
      <c r="M47" s="120"/>
      <c r="N47" s="117"/>
      <c r="O47" s="117"/>
      <c r="P47" s="117"/>
      <c r="Q47" s="117"/>
      <c r="R47" s="117"/>
      <c r="S47" s="117"/>
      <c r="T47" s="117"/>
    </row>
    <row r="48" spans="1:20" s="115" customFormat="1" ht="13.15" customHeight="1" x14ac:dyDescent="0.2">
      <c r="A48" s="92"/>
      <c r="B48" s="120"/>
      <c r="C48" s="120"/>
      <c r="D48" s="120"/>
      <c r="E48" s="120"/>
      <c r="F48" s="120"/>
      <c r="G48" s="120"/>
      <c r="H48" s="120"/>
      <c r="I48" s="120"/>
      <c r="J48" s="120"/>
      <c r="K48" s="120"/>
      <c r="L48" s="120"/>
      <c r="M48" s="120"/>
      <c r="N48" s="117"/>
      <c r="O48" s="117"/>
      <c r="P48" s="117"/>
      <c r="Q48" s="117"/>
      <c r="R48" s="117"/>
      <c r="S48" s="117"/>
      <c r="T48" s="117"/>
    </row>
    <row r="49" spans="1:20" s="116" customFormat="1" ht="13.15" customHeight="1" x14ac:dyDescent="0.2">
      <c r="A49" s="117"/>
      <c r="B49" s="117"/>
      <c r="C49" s="117"/>
      <c r="D49" s="117"/>
      <c r="E49" s="117"/>
      <c r="F49" s="117"/>
      <c r="G49" s="117"/>
      <c r="H49" s="117"/>
      <c r="I49" s="117"/>
      <c r="J49" s="117"/>
      <c r="K49" s="117"/>
      <c r="L49" s="117"/>
      <c r="M49" s="117"/>
      <c r="N49" s="117"/>
      <c r="O49" s="117"/>
      <c r="P49" s="117"/>
      <c r="Q49" s="117"/>
      <c r="R49" s="117"/>
      <c r="S49" s="117"/>
      <c r="T49" s="117"/>
    </row>
    <row r="50" spans="1:20" s="82" customFormat="1" ht="13.5" customHeight="1" x14ac:dyDescent="0.25">
      <c r="A50" s="39" t="s">
        <v>169</v>
      </c>
      <c r="B50" s="40"/>
      <c r="C50" s="40"/>
      <c r="D50" s="40"/>
      <c r="E50" s="40"/>
      <c r="F50" s="40"/>
      <c r="G50" s="40"/>
      <c r="H50" s="40"/>
      <c r="I50" s="40"/>
      <c r="J50" s="40"/>
      <c r="K50" s="40"/>
      <c r="L50" s="40"/>
      <c r="M50" s="40"/>
      <c r="N50" s="40"/>
      <c r="O50" s="40"/>
      <c r="P50" s="40"/>
      <c r="Q50" s="40"/>
      <c r="R50" s="40"/>
      <c r="S50" s="40"/>
      <c r="T50" s="8"/>
    </row>
    <row r="51" spans="1:20" s="125" customFormat="1" ht="13.5" customHeight="1" x14ac:dyDescent="0.2">
      <c r="A51" s="124"/>
      <c r="B51" s="95"/>
      <c r="C51" s="95"/>
      <c r="D51" s="95"/>
      <c r="E51" s="95"/>
      <c r="F51" s="95"/>
      <c r="G51" s="95"/>
      <c r="H51" s="95"/>
      <c r="I51" s="95"/>
      <c r="J51" s="95"/>
      <c r="K51" s="95"/>
      <c r="L51" s="95"/>
      <c r="M51" s="95"/>
      <c r="N51" s="95"/>
      <c r="O51" s="95"/>
      <c r="P51" s="95"/>
      <c r="Q51" s="95"/>
      <c r="R51" s="95"/>
      <c r="S51" s="95"/>
      <c r="T51" s="95"/>
    </row>
    <row r="52" spans="1:20" s="82" customFormat="1" ht="64.900000000000006" customHeight="1" x14ac:dyDescent="0.2">
      <c r="A52" s="95"/>
      <c r="B52" s="95"/>
      <c r="C52" s="95"/>
      <c r="D52" s="95"/>
      <c r="E52" s="95"/>
      <c r="F52" s="95"/>
      <c r="G52" s="95"/>
      <c r="H52" s="95"/>
      <c r="I52" s="95"/>
      <c r="J52" s="95"/>
      <c r="K52" s="95"/>
      <c r="L52" s="95"/>
      <c r="M52" s="95"/>
      <c r="N52" s="95"/>
      <c r="O52" s="95"/>
      <c r="P52" s="95"/>
      <c r="Q52" s="95"/>
      <c r="R52" s="95"/>
      <c r="S52" s="95"/>
      <c r="T52" s="95"/>
    </row>
    <row r="53" spans="1:20" ht="13.5" customHeight="1" x14ac:dyDescent="0.2">
      <c r="A53" s="185" t="s">
        <v>165</v>
      </c>
      <c r="B53" s="185"/>
      <c r="C53" s="185"/>
      <c r="D53" s="185"/>
      <c r="E53" s="185"/>
      <c r="F53" s="185"/>
      <c r="G53" s="185"/>
      <c r="H53" s="185"/>
      <c r="I53" s="185"/>
      <c r="J53" s="185"/>
      <c r="K53" s="185"/>
      <c r="L53" s="185"/>
      <c r="M53" s="185"/>
      <c r="N53" s="185"/>
      <c r="O53" s="117"/>
      <c r="P53" s="117"/>
      <c r="Q53" s="117"/>
      <c r="R53" s="117"/>
      <c r="S53" s="117"/>
      <c r="T53" s="117"/>
    </row>
    <row r="54" spans="1:20" ht="51" x14ac:dyDescent="0.2">
      <c r="A54" s="49" t="s">
        <v>81</v>
      </c>
      <c r="B54" s="49" t="s">
        <v>52</v>
      </c>
      <c r="C54" s="55" t="s">
        <v>27</v>
      </c>
      <c r="D54" s="55" t="s">
        <v>28</v>
      </c>
      <c r="E54" s="55" t="s">
        <v>29</v>
      </c>
      <c r="F54" s="55" t="s">
        <v>30</v>
      </c>
      <c r="G54" s="55" t="s">
        <v>31</v>
      </c>
      <c r="H54" s="55" t="s">
        <v>32</v>
      </c>
      <c r="I54" s="55" t="s">
        <v>33</v>
      </c>
      <c r="J54" s="55" t="s">
        <v>34</v>
      </c>
      <c r="K54" s="55" t="s">
        <v>35</v>
      </c>
      <c r="L54" s="55" t="s">
        <v>36</v>
      </c>
      <c r="M54" s="55" t="s">
        <v>37</v>
      </c>
      <c r="N54" s="55" t="s">
        <v>38</v>
      </c>
      <c r="O54" s="117"/>
      <c r="P54" s="117"/>
      <c r="Q54" s="117"/>
      <c r="R54" s="117"/>
      <c r="S54" s="117"/>
      <c r="T54" s="117"/>
    </row>
    <row r="55" spans="1:20" ht="12.75" x14ac:dyDescent="0.2">
      <c r="A55" s="104"/>
      <c r="B55" s="109"/>
      <c r="C55" s="105"/>
      <c r="D55" s="105"/>
      <c r="E55" s="105"/>
      <c r="F55" s="105"/>
      <c r="G55" s="105"/>
      <c r="H55" s="105"/>
      <c r="I55" s="105"/>
      <c r="J55" s="105"/>
      <c r="K55" s="105"/>
      <c r="L55" s="105"/>
      <c r="M55" s="105"/>
      <c r="N55" s="105"/>
      <c r="O55" s="117"/>
      <c r="P55" s="117"/>
      <c r="Q55" s="117"/>
      <c r="R55" s="117"/>
      <c r="S55" s="117"/>
      <c r="T55" s="117"/>
    </row>
    <row r="56" spans="1:20" ht="12.75" x14ac:dyDescent="0.2">
      <c r="A56" s="104"/>
      <c r="B56" s="108"/>
      <c r="C56" s="105"/>
      <c r="D56" s="105"/>
      <c r="E56" s="105"/>
      <c r="F56" s="105"/>
      <c r="G56" s="105"/>
      <c r="H56" s="105"/>
      <c r="I56" s="105"/>
      <c r="J56" s="105"/>
      <c r="K56" s="105"/>
      <c r="L56" s="105"/>
      <c r="M56" s="105"/>
      <c r="N56" s="105"/>
      <c r="O56" s="117"/>
      <c r="P56" s="117"/>
      <c r="Q56" s="117"/>
      <c r="R56" s="117"/>
      <c r="S56" s="117"/>
      <c r="T56" s="117"/>
    </row>
    <row r="57" spans="1:20" ht="12.75" x14ac:dyDescent="0.2">
      <c r="A57" s="104"/>
      <c r="B57" s="108"/>
      <c r="C57" s="105"/>
      <c r="D57" s="105"/>
      <c r="E57" s="105"/>
      <c r="F57" s="105"/>
      <c r="G57" s="105"/>
      <c r="H57" s="105"/>
      <c r="I57" s="105"/>
      <c r="J57" s="105"/>
      <c r="K57" s="105"/>
      <c r="L57" s="105"/>
      <c r="M57" s="105"/>
      <c r="N57" s="105"/>
      <c r="O57" s="117"/>
      <c r="P57" s="117"/>
      <c r="Q57" s="117"/>
      <c r="R57" s="117"/>
      <c r="S57" s="117"/>
      <c r="T57" s="117"/>
    </row>
    <row r="58" spans="1:20" ht="12.75" x14ac:dyDescent="0.2">
      <c r="A58" s="104"/>
      <c r="B58" s="108"/>
      <c r="C58" s="105"/>
      <c r="D58" s="105"/>
      <c r="E58" s="105"/>
      <c r="F58" s="105"/>
      <c r="G58" s="105"/>
      <c r="H58" s="105"/>
      <c r="I58" s="105"/>
      <c r="J58" s="105"/>
      <c r="K58" s="105"/>
      <c r="L58" s="105"/>
      <c r="M58" s="105"/>
      <c r="N58" s="105"/>
      <c r="O58" s="117"/>
      <c r="P58" s="117"/>
      <c r="Q58" s="117"/>
      <c r="R58" s="117"/>
      <c r="S58" s="117"/>
      <c r="T58" s="117"/>
    </row>
    <row r="59" spans="1:20" ht="12.75" x14ac:dyDescent="0.2">
      <c r="A59" s="104"/>
      <c r="B59" s="108"/>
      <c r="C59" s="105"/>
      <c r="D59" s="105"/>
      <c r="E59" s="105"/>
      <c r="F59" s="105"/>
      <c r="G59" s="105"/>
      <c r="H59" s="105"/>
      <c r="I59" s="105"/>
      <c r="J59" s="105"/>
      <c r="K59" s="105"/>
      <c r="L59" s="105"/>
      <c r="M59" s="105"/>
      <c r="N59" s="105"/>
      <c r="O59" s="117"/>
      <c r="P59" s="117"/>
      <c r="Q59" s="117"/>
      <c r="R59" s="117"/>
      <c r="S59" s="117"/>
      <c r="T59" s="117"/>
    </row>
    <row r="60" spans="1:20" ht="12.75" x14ac:dyDescent="0.2">
      <c r="A60" s="104"/>
      <c r="B60" s="108"/>
      <c r="C60" s="105"/>
      <c r="D60" s="105"/>
      <c r="E60" s="105"/>
      <c r="F60" s="105"/>
      <c r="G60" s="105"/>
      <c r="H60" s="105"/>
      <c r="I60" s="105"/>
      <c r="J60" s="105"/>
      <c r="K60" s="105"/>
      <c r="L60" s="105"/>
      <c r="M60" s="105"/>
      <c r="N60" s="105"/>
      <c r="O60" s="117"/>
      <c r="P60" s="117"/>
      <c r="Q60" s="117"/>
      <c r="R60" s="117"/>
      <c r="S60" s="117"/>
      <c r="T60" s="117"/>
    </row>
    <row r="61" spans="1:20" ht="12.75" x14ac:dyDescent="0.2">
      <c r="A61" s="104"/>
      <c r="B61" s="108"/>
      <c r="C61" s="105"/>
      <c r="D61" s="105"/>
      <c r="E61" s="105"/>
      <c r="F61" s="105"/>
      <c r="G61" s="105"/>
      <c r="H61" s="105"/>
      <c r="I61" s="105"/>
      <c r="J61" s="105"/>
      <c r="K61" s="105"/>
      <c r="L61" s="105"/>
      <c r="M61" s="105"/>
      <c r="N61" s="105"/>
      <c r="O61" s="117"/>
      <c r="P61" s="117"/>
      <c r="Q61" s="117"/>
      <c r="R61" s="117"/>
      <c r="S61" s="117"/>
      <c r="T61" s="117"/>
    </row>
    <row r="62" spans="1:20" ht="12.75" x14ac:dyDescent="0.2">
      <c r="A62" s="104"/>
      <c r="B62" s="108"/>
      <c r="C62" s="105"/>
      <c r="D62" s="105"/>
      <c r="E62" s="105"/>
      <c r="F62" s="105"/>
      <c r="G62" s="105"/>
      <c r="H62" s="105"/>
      <c r="I62" s="105"/>
      <c r="J62" s="105"/>
      <c r="K62" s="105"/>
      <c r="L62" s="105"/>
      <c r="M62" s="105"/>
      <c r="N62" s="105"/>
      <c r="O62" s="117"/>
      <c r="P62" s="117"/>
      <c r="Q62" s="117"/>
      <c r="R62" s="117"/>
      <c r="S62" s="117"/>
      <c r="T62" s="117"/>
    </row>
    <row r="63" spans="1:20" ht="12.75" x14ac:dyDescent="0.2">
      <c r="A63" s="104"/>
      <c r="B63" s="108"/>
      <c r="C63" s="105"/>
      <c r="D63" s="105"/>
      <c r="E63" s="105"/>
      <c r="F63" s="105"/>
      <c r="G63" s="105"/>
      <c r="H63" s="105"/>
      <c r="I63" s="105"/>
      <c r="J63" s="105"/>
      <c r="K63" s="105"/>
      <c r="L63" s="105"/>
      <c r="M63" s="105"/>
      <c r="N63" s="105"/>
      <c r="O63" s="117"/>
      <c r="P63" s="117"/>
      <c r="Q63" s="117"/>
      <c r="R63" s="117"/>
      <c r="S63" s="117"/>
      <c r="T63" s="117"/>
    </row>
    <row r="64" spans="1:20" ht="12.75" x14ac:dyDescent="0.2">
      <c r="A64" s="104"/>
      <c r="B64" s="108"/>
      <c r="C64" s="105"/>
      <c r="D64" s="105"/>
      <c r="E64" s="105"/>
      <c r="F64" s="105"/>
      <c r="G64" s="105"/>
      <c r="H64" s="105"/>
      <c r="I64" s="105"/>
      <c r="J64" s="105"/>
      <c r="K64" s="105"/>
      <c r="L64" s="105"/>
      <c r="M64" s="105"/>
      <c r="N64" s="105"/>
      <c r="O64" s="117"/>
      <c r="P64" s="117"/>
      <c r="Q64" s="117"/>
      <c r="R64" s="117"/>
      <c r="S64" s="117"/>
      <c r="T64" s="117"/>
    </row>
    <row r="65" spans="1:20" ht="12.75" x14ac:dyDescent="0.2">
      <c r="A65" s="104"/>
      <c r="B65" s="108"/>
      <c r="C65" s="105"/>
      <c r="D65" s="105"/>
      <c r="E65" s="105"/>
      <c r="F65" s="105"/>
      <c r="G65" s="105"/>
      <c r="H65" s="105"/>
      <c r="I65" s="105"/>
      <c r="J65" s="105"/>
      <c r="K65" s="105"/>
      <c r="L65" s="105"/>
      <c r="M65" s="105"/>
      <c r="N65" s="105"/>
      <c r="O65" s="117"/>
      <c r="P65" s="117"/>
      <c r="Q65" s="117"/>
      <c r="R65" s="117"/>
      <c r="S65" s="117"/>
      <c r="T65" s="117"/>
    </row>
    <row r="66" spans="1:20" ht="12.75" x14ac:dyDescent="0.2">
      <c r="A66" s="104"/>
      <c r="B66" s="108"/>
      <c r="C66" s="105"/>
      <c r="D66" s="105"/>
      <c r="E66" s="105"/>
      <c r="F66" s="105"/>
      <c r="G66" s="105"/>
      <c r="H66" s="105"/>
      <c r="I66" s="105"/>
      <c r="J66" s="105"/>
      <c r="K66" s="105"/>
      <c r="L66" s="105"/>
      <c r="M66" s="105"/>
      <c r="N66" s="105"/>
      <c r="O66" s="117"/>
      <c r="P66" s="117"/>
      <c r="Q66" s="117"/>
      <c r="R66" s="117"/>
      <c r="S66" s="117"/>
      <c r="T66" s="117"/>
    </row>
    <row r="67" spans="1:20" ht="12.75" x14ac:dyDescent="0.2">
      <c r="A67" s="104"/>
      <c r="B67" s="108"/>
      <c r="C67" s="105"/>
      <c r="D67" s="105"/>
      <c r="E67" s="105"/>
      <c r="F67" s="105"/>
      <c r="G67" s="105"/>
      <c r="H67" s="105"/>
      <c r="I67" s="105"/>
      <c r="J67" s="105"/>
      <c r="K67" s="105"/>
      <c r="L67" s="105"/>
      <c r="M67" s="105"/>
      <c r="N67" s="105"/>
      <c r="O67" s="117"/>
      <c r="P67" s="117"/>
      <c r="Q67" s="117"/>
      <c r="R67" s="117"/>
      <c r="S67" s="117"/>
      <c r="T67" s="117"/>
    </row>
    <row r="68" spans="1:20" ht="12.75" x14ac:dyDescent="0.2">
      <c r="A68" s="140" t="s">
        <v>91</v>
      </c>
      <c r="B68" s="141"/>
      <c r="C68" s="141"/>
      <c r="D68" s="141"/>
      <c r="E68" s="141"/>
      <c r="F68" s="141"/>
      <c r="G68" s="141"/>
      <c r="H68" s="141"/>
      <c r="I68" s="141"/>
      <c r="J68" s="141"/>
      <c r="K68" s="141"/>
      <c r="L68" s="141"/>
      <c r="M68" s="141"/>
      <c r="N68" s="85"/>
      <c r="O68" s="117"/>
      <c r="P68" s="117"/>
      <c r="Q68" s="117"/>
      <c r="R68" s="117"/>
      <c r="S68" s="117"/>
      <c r="T68" s="117"/>
    </row>
    <row r="69" spans="1:20" s="118" customFormat="1" ht="13.5" customHeight="1" x14ac:dyDescent="0.2">
      <c r="A69" s="117"/>
      <c r="B69" s="117"/>
      <c r="C69" s="117"/>
      <c r="D69" s="117"/>
      <c r="E69" s="117"/>
      <c r="F69" s="117"/>
      <c r="G69" s="117"/>
      <c r="H69" s="117"/>
      <c r="I69" s="117"/>
      <c r="J69" s="117"/>
      <c r="K69" s="117"/>
      <c r="L69" s="117"/>
      <c r="M69" s="117"/>
      <c r="N69" s="117"/>
      <c r="O69" s="117"/>
      <c r="P69" s="117"/>
      <c r="Q69" s="117"/>
      <c r="R69" s="117"/>
      <c r="S69" s="117"/>
      <c r="T69" s="117"/>
    </row>
    <row r="70" spans="1:20" s="118" customFormat="1" ht="13.5" customHeight="1" x14ac:dyDescent="0.2">
      <c r="A70" s="117"/>
      <c r="B70" s="117"/>
      <c r="C70" s="117"/>
      <c r="D70" s="117"/>
      <c r="E70" s="117"/>
      <c r="F70" s="117"/>
      <c r="G70" s="117"/>
      <c r="H70" s="117"/>
      <c r="I70" s="117"/>
      <c r="J70" s="117"/>
      <c r="K70" s="117"/>
      <c r="L70" s="117"/>
      <c r="M70" s="117"/>
      <c r="N70" s="117"/>
      <c r="O70" s="117"/>
      <c r="P70" s="117"/>
      <c r="Q70" s="117"/>
      <c r="R70" s="117"/>
      <c r="S70" s="117"/>
      <c r="T70" s="117"/>
    </row>
    <row r="71" spans="1:20" ht="13.5" customHeight="1" x14ac:dyDescent="0.25">
      <c r="A71" s="39" t="s">
        <v>62</v>
      </c>
      <c r="B71" s="40"/>
      <c r="C71" s="40"/>
      <c r="D71" s="40"/>
      <c r="E71" s="40"/>
      <c r="F71" s="40"/>
      <c r="G71" s="40"/>
      <c r="H71" s="40"/>
      <c r="I71" s="40"/>
      <c r="J71" s="40"/>
      <c r="K71" s="40"/>
      <c r="L71" s="40"/>
      <c r="M71" s="40"/>
      <c r="N71" s="40"/>
      <c r="O71" s="150"/>
      <c r="P71" s="150"/>
      <c r="Q71" s="150"/>
      <c r="R71" s="150"/>
      <c r="S71" s="150"/>
      <c r="T71" s="40"/>
    </row>
    <row r="72" spans="1:20" s="118" customFormat="1" ht="15" customHeight="1" x14ac:dyDescent="0.2">
      <c r="A72" s="123"/>
      <c r="B72" s="117"/>
      <c r="C72" s="117"/>
      <c r="D72" s="117"/>
      <c r="E72" s="117"/>
      <c r="F72" s="117"/>
      <c r="G72" s="117"/>
      <c r="H72" s="117"/>
      <c r="I72" s="117"/>
      <c r="J72" s="117"/>
      <c r="K72" s="117"/>
      <c r="L72" s="117"/>
      <c r="M72" s="117"/>
      <c r="N72" s="117"/>
      <c r="O72" s="117"/>
      <c r="P72" s="117"/>
      <c r="Q72" s="117"/>
      <c r="R72" s="117"/>
      <c r="S72" s="117"/>
      <c r="T72" s="117"/>
    </row>
    <row r="73" spans="1:20" s="125" customFormat="1" ht="100.15" customHeight="1" x14ac:dyDescent="0.2">
      <c r="A73" s="95"/>
      <c r="B73" s="95"/>
      <c r="C73" s="95"/>
      <c r="D73" s="95"/>
      <c r="E73" s="95"/>
      <c r="F73" s="95"/>
      <c r="G73" s="95"/>
      <c r="H73" s="95"/>
      <c r="I73" s="95"/>
      <c r="J73" s="95"/>
      <c r="K73" s="95"/>
      <c r="L73" s="95"/>
      <c r="M73" s="95"/>
      <c r="N73" s="95"/>
      <c r="O73" s="95"/>
      <c r="P73" s="95"/>
      <c r="Q73" s="95"/>
      <c r="R73" s="95"/>
      <c r="S73" s="95"/>
      <c r="T73" s="95"/>
    </row>
    <row r="74" spans="1:20" s="117" customFormat="1" ht="13.15" customHeight="1" x14ac:dyDescent="0.2">
      <c r="A74" s="179" t="s">
        <v>166</v>
      </c>
      <c r="B74" s="179"/>
      <c r="C74" s="179"/>
      <c r="D74" s="179"/>
      <c r="E74" s="179"/>
      <c r="F74" s="179"/>
      <c r="G74" s="179"/>
      <c r="H74" s="179"/>
      <c r="I74" s="179"/>
      <c r="J74" s="179"/>
      <c r="K74" s="179"/>
      <c r="L74" s="121"/>
      <c r="M74" s="57"/>
      <c r="N74" s="57"/>
      <c r="O74" s="57"/>
      <c r="P74" s="57"/>
      <c r="Q74" s="57"/>
    </row>
    <row r="75" spans="1:20" s="117" customFormat="1" ht="12.75" x14ac:dyDescent="0.2">
      <c r="A75" s="79" t="s">
        <v>16</v>
      </c>
      <c r="B75" s="55" t="str">
        <f ca="1">CONCATENATE("Year ",$A$1+1)</f>
        <v>Year 2018</v>
      </c>
      <c r="C75" s="55" t="str">
        <f ca="1">CONCATENATE("Year ",$A$1+2)</f>
        <v>Year 2019</v>
      </c>
      <c r="D75" s="55" t="str">
        <f ca="1">CONCATENATE("Year ",$A$1+3)</f>
        <v>Year 2020</v>
      </c>
      <c r="E75" s="55" t="str">
        <f ca="1">CONCATENATE("Year ",$A$1+4)</f>
        <v>Year 2021</v>
      </c>
      <c r="F75" s="55" t="str">
        <f ca="1">CONCATENATE("Year ",$A$1+5)</f>
        <v>Year 2022</v>
      </c>
      <c r="G75" s="55" t="str">
        <f ca="1">CONCATENATE("Year ",$A$1+6)</f>
        <v>Year 2023</v>
      </c>
      <c r="H75" s="55" t="str">
        <f ca="1">CONCATENATE("Year ",$A$1+7)</f>
        <v>Year 2024</v>
      </c>
      <c r="I75" s="55" t="str">
        <f ca="1">CONCATENATE("Year ",$A$1+8)</f>
        <v>Year 2025</v>
      </c>
      <c r="J75" s="55" t="str">
        <f ca="1">CONCATENATE("Year ",$A$1+9)</f>
        <v>Year 2026</v>
      </c>
      <c r="K75" s="55" t="str">
        <f ca="1">CONCATENATE("Year ",$A$1+10)</f>
        <v>Year 2027</v>
      </c>
      <c r="L75" s="121"/>
      <c r="M75" s="57"/>
      <c r="N75" s="57"/>
      <c r="O75" s="57"/>
      <c r="P75" s="57"/>
      <c r="Q75" s="57"/>
    </row>
    <row r="76" spans="1:20" s="117" customFormat="1" ht="12.75" x14ac:dyDescent="0.2">
      <c r="A76" s="104"/>
      <c r="B76" s="107"/>
      <c r="C76" s="107"/>
      <c r="D76" s="107"/>
      <c r="E76" s="107"/>
      <c r="F76" s="107"/>
      <c r="G76" s="107"/>
      <c r="H76" s="107"/>
      <c r="I76" s="107"/>
      <c r="J76" s="107"/>
      <c r="K76" s="107"/>
      <c r="L76" s="87"/>
      <c r="M76" s="74"/>
      <c r="N76" s="74"/>
      <c r="O76" s="74"/>
      <c r="P76" s="74"/>
      <c r="Q76" s="74"/>
    </row>
    <row r="77" spans="1:20" s="117" customFormat="1" ht="12.75" x14ac:dyDescent="0.2">
      <c r="A77" s="104"/>
      <c r="B77" s="107"/>
      <c r="C77" s="107"/>
      <c r="D77" s="107"/>
      <c r="E77" s="107"/>
      <c r="F77" s="107"/>
      <c r="G77" s="107"/>
      <c r="H77" s="107"/>
      <c r="I77" s="107"/>
      <c r="J77" s="107"/>
      <c r="K77" s="107"/>
      <c r="L77" s="119"/>
      <c r="M77" s="120"/>
      <c r="N77" s="120"/>
      <c r="O77" s="120"/>
      <c r="P77" s="120"/>
      <c r="Q77" s="120"/>
    </row>
    <row r="78" spans="1:20" s="117" customFormat="1" ht="12.75" x14ac:dyDescent="0.2">
      <c r="A78" s="104"/>
      <c r="B78" s="107"/>
      <c r="C78" s="107"/>
      <c r="D78" s="107"/>
      <c r="E78" s="107"/>
      <c r="F78" s="107"/>
      <c r="G78" s="107"/>
      <c r="H78" s="107"/>
      <c r="I78" s="107"/>
      <c r="J78" s="107"/>
      <c r="K78" s="107"/>
      <c r="L78" s="119"/>
      <c r="M78" s="120"/>
      <c r="N78" s="120"/>
      <c r="O78" s="120"/>
      <c r="P78" s="120"/>
      <c r="Q78" s="120"/>
    </row>
    <row r="79" spans="1:20" s="117" customFormat="1" ht="12.75" x14ac:dyDescent="0.2">
      <c r="A79" s="104"/>
      <c r="B79" s="107"/>
      <c r="C79" s="107"/>
      <c r="D79" s="107"/>
      <c r="E79" s="107"/>
      <c r="F79" s="107"/>
      <c r="G79" s="107"/>
      <c r="H79" s="107"/>
      <c r="I79" s="107"/>
      <c r="J79" s="107"/>
      <c r="K79" s="107"/>
      <c r="L79" s="119"/>
      <c r="M79" s="120"/>
      <c r="N79" s="120"/>
      <c r="O79" s="120"/>
      <c r="P79" s="120"/>
      <c r="Q79" s="120"/>
    </row>
    <row r="80" spans="1:20" s="117" customFormat="1" ht="12.75" x14ac:dyDescent="0.2">
      <c r="A80" s="104"/>
      <c r="B80" s="107"/>
      <c r="C80" s="107"/>
      <c r="D80" s="107"/>
      <c r="E80" s="107"/>
      <c r="F80" s="107"/>
      <c r="G80" s="107"/>
      <c r="H80" s="107"/>
      <c r="I80" s="107"/>
      <c r="J80" s="107"/>
      <c r="K80" s="107"/>
      <c r="L80" s="119"/>
      <c r="M80" s="120"/>
      <c r="N80" s="120"/>
      <c r="O80" s="120"/>
      <c r="P80" s="120"/>
      <c r="Q80" s="120"/>
    </row>
    <row r="81" spans="1:19" s="117" customFormat="1" ht="12.75" x14ac:dyDescent="0.2">
      <c r="A81" s="104"/>
      <c r="B81" s="107"/>
      <c r="C81" s="107"/>
      <c r="D81" s="107"/>
      <c r="E81" s="107"/>
      <c r="F81" s="107"/>
      <c r="G81" s="107"/>
      <c r="H81" s="107"/>
      <c r="I81" s="107"/>
      <c r="J81" s="107"/>
      <c r="K81" s="107"/>
      <c r="L81" s="119"/>
      <c r="M81" s="74"/>
      <c r="N81" s="74"/>
      <c r="O81" s="74"/>
      <c r="P81" s="74"/>
      <c r="Q81" s="74"/>
    </row>
    <row r="82" spans="1:19" s="117" customFormat="1" ht="12.75" x14ac:dyDescent="0.2">
      <c r="A82" s="104"/>
      <c r="B82" s="107"/>
      <c r="C82" s="107"/>
      <c r="D82" s="107"/>
      <c r="E82" s="107"/>
      <c r="F82" s="107"/>
      <c r="G82" s="107"/>
      <c r="H82" s="107"/>
      <c r="I82" s="107"/>
      <c r="J82" s="107"/>
      <c r="K82" s="107"/>
      <c r="L82" s="87"/>
      <c r="M82" s="74"/>
      <c r="N82" s="74"/>
      <c r="O82" s="74"/>
      <c r="P82" s="74"/>
      <c r="Q82" s="74"/>
    </row>
    <row r="83" spans="1:19" s="117" customFormat="1" ht="12.75" x14ac:dyDescent="0.2">
      <c r="A83" s="104"/>
      <c r="B83" s="107"/>
      <c r="C83" s="107"/>
      <c r="D83" s="107"/>
      <c r="E83" s="107"/>
      <c r="F83" s="107"/>
      <c r="G83" s="107"/>
      <c r="H83" s="107"/>
      <c r="I83" s="107"/>
      <c r="J83" s="107"/>
      <c r="K83" s="107"/>
      <c r="L83" s="119"/>
      <c r="M83" s="120"/>
      <c r="N83" s="120"/>
      <c r="O83" s="120"/>
      <c r="P83" s="120"/>
      <c r="Q83" s="120"/>
    </row>
    <row r="84" spans="1:19" s="117" customFormat="1" ht="12.75" x14ac:dyDescent="0.2">
      <c r="A84" s="104"/>
      <c r="B84" s="107"/>
      <c r="C84" s="107"/>
      <c r="D84" s="107"/>
      <c r="E84" s="107"/>
      <c r="F84" s="107"/>
      <c r="G84" s="107"/>
      <c r="H84" s="107"/>
      <c r="I84" s="107"/>
      <c r="J84" s="107"/>
      <c r="K84" s="107"/>
      <c r="L84" s="119"/>
      <c r="M84" s="120"/>
      <c r="N84" s="120"/>
      <c r="O84" s="120"/>
      <c r="P84" s="120"/>
      <c r="Q84" s="120"/>
    </row>
    <row r="85" spans="1:19" s="117" customFormat="1" ht="12.75" x14ac:dyDescent="0.2">
      <c r="A85" s="104"/>
      <c r="B85" s="107"/>
      <c r="C85" s="107"/>
      <c r="D85" s="107"/>
      <c r="E85" s="107"/>
      <c r="F85" s="107"/>
      <c r="G85" s="107"/>
      <c r="H85" s="107"/>
      <c r="I85" s="107"/>
      <c r="J85" s="107"/>
      <c r="K85" s="107"/>
      <c r="L85" s="119"/>
      <c r="M85" s="120"/>
      <c r="N85" s="120"/>
      <c r="O85" s="120"/>
      <c r="P85" s="120"/>
      <c r="Q85" s="120"/>
    </row>
    <row r="86" spans="1:19" s="117" customFormat="1" ht="12.75" x14ac:dyDescent="0.2">
      <c r="A86" s="104"/>
      <c r="B86" s="107"/>
      <c r="C86" s="107"/>
      <c r="D86" s="107"/>
      <c r="E86" s="107"/>
      <c r="F86" s="107"/>
      <c r="G86" s="107"/>
      <c r="H86" s="107"/>
      <c r="I86" s="107"/>
      <c r="J86" s="107"/>
      <c r="K86" s="107"/>
      <c r="L86" s="119"/>
      <c r="M86" s="120"/>
      <c r="N86" s="120"/>
      <c r="O86" s="120"/>
      <c r="P86" s="120"/>
      <c r="Q86" s="120"/>
    </row>
    <row r="87" spans="1:19" s="117" customFormat="1" ht="12.75" x14ac:dyDescent="0.2">
      <c r="A87" s="104"/>
      <c r="B87" s="107"/>
      <c r="C87" s="107"/>
      <c r="D87" s="107"/>
      <c r="E87" s="107"/>
      <c r="F87" s="107"/>
      <c r="G87" s="107"/>
      <c r="H87" s="107"/>
      <c r="I87" s="107"/>
      <c r="J87" s="107"/>
      <c r="K87" s="107"/>
      <c r="L87" s="119"/>
      <c r="M87" s="120"/>
      <c r="N87" s="120"/>
      <c r="O87" s="120"/>
      <c r="P87" s="120"/>
      <c r="Q87" s="120"/>
    </row>
    <row r="88" spans="1:19" s="117" customFormat="1" ht="12.75" x14ac:dyDescent="0.2">
      <c r="A88" s="104"/>
      <c r="B88" s="107"/>
      <c r="C88" s="107"/>
      <c r="D88" s="107"/>
      <c r="E88" s="107"/>
      <c r="F88" s="107"/>
      <c r="G88" s="107"/>
      <c r="H88" s="107"/>
      <c r="I88" s="107"/>
      <c r="J88" s="107"/>
      <c r="K88" s="107"/>
      <c r="L88" s="119"/>
      <c r="M88" s="120"/>
      <c r="N88" s="120"/>
      <c r="O88" s="120"/>
      <c r="P88" s="120"/>
      <c r="Q88" s="120"/>
    </row>
    <row r="89" spans="1:19" s="117" customFormat="1" ht="12.75" x14ac:dyDescent="0.2">
      <c r="A89" s="140" t="s">
        <v>92</v>
      </c>
      <c r="B89" s="141"/>
      <c r="C89" s="141"/>
      <c r="D89" s="141"/>
      <c r="E89" s="141"/>
      <c r="F89" s="141"/>
      <c r="G89" s="141"/>
      <c r="H89" s="141"/>
      <c r="I89" s="141"/>
      <c r="J89" s="141"/>
      <c r="K89" s="85"/>
      <c r="L89" s="120"/>
      <c r="M89" s="120"/>
      <c r="N89" s="120"/>
      <c r="O89" s="120"/>
      <c r="P89" s="120"/>
      <c r="Q89" s="120"/>
    </row>
    <row r="90" spans="1:19" s="117" customFormat="1" ht="12.75" x14ac:dyDescent="0.2">
      <c r="A90" s="120"/>
      <c r="B90" s="120"/>
      <c r="C90" s="120"/>
      <c r="D90" s="120"/>
      <c r="E90" s="120"/>
      <c r="F90" s="120"/>
      <c r="G90" s="120"/>
      <c r="H90" s="120"/>
      <c r="I90" s="120"/>
      <c r="J90" s="120"/>
      <c r="K90" s="120"/>
      <c r="L90" s="120"/>
      <c r="M90" s="120"/>
      <c r="N90" s="120"/>
      <c r="O90" s="120"/>
      <c r="P90" s="120"/>
      <c r="Q90" s="120"/>
      <c r="R90" s="120"/>
      <c r="S90" s="120"/>
    </row>
    <row r="91" spans="1:19" s="117" customFormat="1" ht="12.75" x14ac:dyDescent="0.2"/>
    <row r="92" spans="1:19" s="117" customFormat="1" ht="13.15" customHeight="1" x14ac:dyDescent="0.2">
      <c r="A92" s="122"/>
    </row>
    <row r="93" spans="1:19" ht="13.15" hidden="1" customHeight="1" x14ac:dyDescent="0.25">
      <c r="A93" s="78"/>
      <c r="B93" s="43"/>
      <c r="C93" s="43"/>
      <c r="D93" s="43"/>
      <c r="E93" s="43"/>
      <c r="F93" s="43"/>
      <c r="G93" s="43"/>
      <c r="H93" s="43"/>
      <c r="I93" s="43"/>
      <c r="J93" s="43"/>
      <c r="K93" s="43"/>
      <c r="L93" s="43"/>
      <c r="M93" s="43"/>
    </row>
    <row r="94" spans="1:19" ht="13.15" hidden="1" customHeight="1" x14ac:dyDescent="0.25">
      <c r="A94" s="78"/>
      <c r="B94" s="43"/>
      <c r="C94" s="43"/>
      <c r="D94" s="43"/>
      <c r="E94" s="43"/>
      <c r="F94" s="43"/>
      <c r="G94" s="43"/>
      <c r="H94" s="43"/>
      <c r="I94" s="43"/>
      <c r="J94" s="43"/>
      <c r="K94" s="43"/>
      <c r="L94" s="43"/>
      <c r="M94" s="43"/>
    </row>
    <row r="95" spans="1:19" ht="13.15" hidden="1" customHeight="1" x14ac:dyDescent="0.25">
      <c r="A95" s="78"/>
      <c r="B95" s="43"/>
      <c r="C95" s="43"/>
      <c r="D95" s="43"/>
      <c r="E95" s="43"/>
      <c r="F95" s="43"/>
      <c r="G95" s="43"/>
      <c r="H95" s="43"/>
      <c r="I95" s="43"/>
      <c r="J95" s="43"/>
      <c r="K95" s="43"/>
      <c r="L95" s="43"/>
      <c r="M95" s="43"/>
    </row>
    <row r="96" spans="1:19" ht="13.15" hidden="1" customHeight="1" x14ac:dyDescent="0.25">
      <c r="A96" s="78"/>
      <c r="B96" s="43"/>
      <c r="C96" s="43"/>
      <c r="D96" s="43"/>
      <c r="E96" s="43"/>
      <c r="F96" s="43"/>
      <c r="G96" s="43"/>
      <c r="H96" s="43"/>
      <c r="I96" s="43"/>
      <c r="J96" s="43"/>
      <c r="K96" s="43"/>
      <c r="L96" s="43"/>
      <c r="M96" s="43"/>
    </row>
    <row r="97" ht="13.15" hidden="1" customHeight="1" x14ac:dyDescent="0.2"/>
    <row r="98" ht="12.75" hidden="1" x14ac:dyDescent="0.2"/>
    <row r="99" ht="12.75" hidden="1" x14ac:dyDescent="0.2"/>
    <row r="100" ht="12.75" hidden="1" x14ac:dyDescent="0.2"/>
    <row r="101" ht="12.75" hidden="1" x14ac:dyDescent="0.2"/>
    <row r="102" ht="12.75" hidden="1" x14ac:dyDescent="0.2"/>
    <row r="103" ht="13.15" hidden="1" customHeight="1" x14ac:dyDescent="0.2"/>
    <row r="104" ht="13.15" hidden="1" customHeight="1" x14ac:dyDescent="0.2"/>
    <row r="105" ht="13.15" hidden="1" customHeight="1" x14ac:dyDescent="0.2"/>
    <row r="106" ht="13.15" hidden="1" customHeight="1" x14ac:dyDescent="0.2"/>
    <row r="107" ht="13.15" hidden="1" customHeight="1" x14ac:dyDescent="0.2"/>
    <row r="108" ht="13.15" hidden="1" customHeight="1" x14ac:dyDescent="0.2"/>
    <row r="109" ht="13.15" hidden="1" customHeight="1" x14ac:dyDescent="0.2"/>
    <row r="110" ht="13.15" hidden="1" customHeight="1" x14ac:dyDescent="0.2"/>
    <row r="111" ht="13.15" hidden="1" customHeight="1" x14ac:dyDescent="0.2"/>
    <row r="112" ht="13.15" hidden="1" customHeight="1" x14ac:dyDescent="0.2"/>
    <row r="113" ht="13.15" hidden="1" customHeight="1" x14ac:dyDescent="0.2"/>
    <row r="114" ht="13.15" hidden="1" customHeight="1" x14ac:dyDescent="0.2"/>
    <row r="115" ht="13.15" hidden="1" customHeight="1" x14ac:dyDescent="0.2"/>
    <row r="116" ht="13.15" hidden="1" customHeight="1" x14ac:dyDescent="0.2"/>
    <row r="117" ht="13.15" hidden="1" customHeight="1" x14ac:dyDescent="0.2"/>
    <row r="118" ht="13.15" hidden="1" customHeight="1" x14ac:dyDescent="0.2"/>
    <row r="119" ht="13.15" hidden="1" customHeight="1" x14ac:dyDescent="0.2"/>
    <row r="120" ht="13.15" hidden="1" customHeight="1" x14ac:dyDescent="0.2"/>
    <row r="121" ht="13.15" hidden="1" customHeight="1" x14ac:dyDescent="0.2"/>
    <row r="122" ht="13.15" hidden="1" customHeight="1" x14ac:dyDescent="0.2"/>
    <row r="123" ht="13.15" hidden="1" customHeight="1" x14ac:dyDescent="0.2"/>
    <row r="124" ht="13.15" hidden="1" customHeight="1" x14ac:dyDescent="0.2"/>
    <row r="125" ht="13.15" hidden="1" customHeight="1" x14ac:dyDescent="0.2"/>
    <row r="126" ht="13.15" hidden="1" customHeight="1" x14ac:dyDescent="0.2"/>
    <row r="127" ht="13.15" hidden="1" customHeight="1" x14ac:dyDescent="0.2"/>
    <row r="128" ht="13.15" hidden="1" customHeight="1" x14ac:dyDescent="0.2"/>
    <row r="129" ht="13.15" hidden="1" customHeight="1" x14ac:dyDescent="0.2"/>
    <row r="130" ht="13.15" hidden="1" customHeight="1" x14ac:dyDescent="0.2"/>
    <row r="131" ht="13.15" hidden="1" customHeight="1" x14ac:dyDescent="0.2"/>
    <row r="132" ht="13.15" hidden="1" customHeight="1" x14ac:dyDescent="0.2"/>
    <row r="133" ht="13.15" hidden="1" customHeight="1" x14ac:dyDescent="0.2"/>
    <row r="134" ht="13.15" hidden="1" customHeight="1" x14ac:dyDescent="0.2"/>
    <row r="135" ht="13.15" hidden="1" customHeight="1" x14ac:dyDescent="0.2"/>
    <row r="136" ht="13.15" hidden="1" customHeight="1" x14ac:dyDescent="0.2"/>
    <row r="137" ht="13.15" hidden="1" customHeight="1" x14ac:dyDescent="0.2"/>
    <row r="138" ht="13.15" hidden="1" customHeight="1" x14ac:dyDescent="0.2"/>
    <row r="139" ht="13.15" hidden="1" customHeight="1" x14ac:dyDescent="0.2"/>
    <row r="140" ht="13.15" hidden="1" customHeight="1" x14ac:dyDescent="0.2"/>
    <row r="141" ht="13.15" hidden="1" customHeight="1" x14ac:dyDescent="0.2"/>
    <row r="142" ht="13.15" hidden="1" customHeight="1" x14ac:dyDescent="0.2"/>
    <row r="143" ht="13.15" hidden="1" customHeight="1" x14ac:dyDescent="0.2"/>
    <row r="144" ht="13.15" hidden="1" customHeight="1" x14ac:dyDescent="0.2"/>
    <row r="145" ht="13.15" hidden="1" customHeight="1" x14ac:dyDescent="0.2"/>
    <row r="146" ht="13.15" hidden="1" customHeight="1" x14ac:dyDescent="0.2"/>
    <row r="147" ht="13.15" hidden="1" customHeight="1" x14ac:dyDescent="0.2"/>
    <row r="148" ht="13.15" hidden="1" customHeight="1" x14ac:dyDescent="0.2"/>
    <row r="149" ht="13.15" hidden="1" customHeight="1" x14ac:dyDescent="0.2"/>
    <row r="150" ht="13.15" hidden="1" customHeight="1" x14ac:dyDescent="0.2"/>
    <row r="151" ht="13.15" hidden="1" customHeight="1" x14ac:dyDescent="0.2"/>
    <row r="152" ht="13.15" hidden="1" customHeight="1" x14ac:dyDescent="0.2"/>
    <row r="153" ht="13.15" hidden="1" customHeight="1" x14ac:dyDescent="0.2"/>
    <row r="154" ht="13.15" hidden="1" customHeight="1" x14ac:dyDescent="0.2"/>
    <row r="155" ht="13.15" hidden="1" customHeight="1" x14ac:dyDescent="0.2"/>
    <row r="156" ht="13.15" hidden="1" customHeight="1" x14ac:dyDescent="0.2"/>
    <row r="157" ht="13.15" hidden="1" customHeight="1" x14ac:dyDescent="0.2"/>
    <row r="158" ht="13.15" hidden="1" customHeight="1" x14ac:dyDescent="0.2"/>
    <row r="159" ht="13.15" hidden="1" customHeight="1" x14ac:dyDescent="0.2"/>
    <row r="160" ht="13.15" hidden="1" customHeight="1" x14ac:dyDescent="0.2"/>
    <row r="161" ht="13.15" hidden="1" customHeight="1" x14ac:dyDescent="0.2"/>
    <row r="162" ht="13.15" hidden="1" customHeight="1" x14ac:dyDescent="0.2"/>
    <row r="163" ht="13.15" hidden="1" customHeight="1" x14ac:dyDescent="0.2"/>
    <row r="164" ht="13.15" hidden="1" customHeight="1" x14ac:dyDescent="0.2"/>
    <row r="165" ht="13.15" hidden="1" customHeight="1" x14ac:dyDescent="0.2"/>
    <row r="166" ht="13.15" hidden="1" customHeight="1" x14ac:dyDescent="0.2"/>
    <row r="167" ht="13.15" hidden="1" customHeight="1" x14ac:dyDescent="0.2"/>
    <row r="168" ht="13.15" hidden="1" customHeight="1" x14ac:dyDescent="0.2"/>
    <row r="169" ht="13.15" hidden="1" customHeight="1" x14ac:dyDescent="0.2"/>
    <row r="170" ht="13.15" hidden="1" customHeight="1" x14ac:dyDescent="0.2"/>
    <row r="171" ht="13.15" hidden="1" customHeight="1" x14ac:dyDescent="0.2"/>
    <row r="172" ht="13.15" hidden="1" customHeight="1" x14ac:dyDescent="0.2"/>
    <row r="173" ht="13.15" hidden="1" customHeight="1" x14ac:dyDescent="0.2"/>
    <row r="174" ht="13.15" hidden="1" customHeight="1" x14ac:dyDescent="0.2"/>
    <row r="175" ht="13.15" hidden="1" customHeight="1" x14ac:dyDescent="0.2"/>
    <row r="176" ht="13.15" hidden="1" customHeight="1" x14ac:dyDescent="0.2"/>
    <row r="177" ht="13.15" hidden="1" customHeight="1" x14ac:dyDescent="0.2"/>
    <row r="178" ht="13.15" hidden="1" customHeight="1" x14ac:dyDescent="0.2"/>
    <row r="179" ht="13.15" hidden="1" customHeight="1" x14ac:dyDescent="0.2"/>
    <row r="180" ht="13.15" hidden="1" customHeight="1" x14ac:dyDescent="0.2"/>
    <row r="181" ht="13.15" hidden="1" customHeight="1" x14ac:dyDescent="0.2"/>
    <row r="182" ht="13.15" hidden="1" customHeight="1" x14ac:dyDescent="0.2"/>
    <row r="183" ht="13.15" hidden="1" customHeight="1" x14ac:dyDescent="0.2"/>
    <row r="184" ht="13.15" hidden="1" customHeight="1" x14ac:dyDescent="0.2"/>
    <row r="185" ht="13.15" hidden="1" customHeight="1" x14ac:dyDescent="0.2"/>
    <row r="186" ht="13.15" hidden="1" customHeight="1" x14ac:dyDescent="0.2"/>
    <row r="187" ht="13.15" hidden="1" customHeight="1" x14ac:dyDescent="0.2"/>
    <row r="188" ht="13.15" hidden="1" customHeight="1" x14ac:dyDescent="0.2"/>
    <row r="189" ht="13.15" hidden="1" customHeight="1" x14ac:dyDescent="0.2"/>
    <row r="190" ht="13.15" hidden="1" customHeight="1" x14ac:dyDescent="0.2"/>
    <row r="191" ht="13.15" hidden="1" customHeight="1" x14ac:dyDescent="0.2"/>
    <row r="192" ht="13.15" hidden="1" customHeight="1" x14ac:dyDescent="0.2"/>
    <row r="193" ht="13.15" hidden="1" customHeight="1" x14ac:dyDescent="0.2"/>
    <row r="194" ht="13.15" hidden="1" customHeight="1" x14ac:dyDescent="0.2"/>
    <row r="195" ht="13.15" hidden="1" customHeight="1" x14ac:dyDescent="0.2"/>
    <row r="196" ht="13.15" hidden="1" customHeight="1" x14ac:dyDescent="0.2"/>
    <row r="197" ht="13.15" hidden="1" customHeight="1" x14ac:dyDescent="0.2"/>
    <row r="198" ht="13.15" hidden="1" customHeight="1" x14ac:dyDescent="0.2"/>
    <row r="199" ht="13.15" hidden="1" customHeight="1" x14ac:dyDescent="0.2"/>
    <row r="200" ht="13.15" hidden="1" customHeight="1" x14ac:dyDescent="0.2"/>
    <row r="201" ht="13.15" hidden="1" customHeight="1" x14ac:dyDescent="0.2"/>
    <row r="202" ht="13.15" hidden="1" customHeight="1" x14ac:dyDescent="0.2"/>
    <row r="203" ht="13.15" hidden="1" customHeight="1" x14ac:dyDescent="0.2"/>
    <row r="204" ht="13.15" hidden="1" customHeight="1" x14ac:dyDescent="0.2"/>
    <row r="205" ht="13.15" hidden="1" customHeight="1" x14ac:dyDescent="0.2"/>
    <row r="206" ht="13.15" hidden="1" customHeight="1" x14ac:dyDescent="0.2"/>
    <row r="207" ht="13.15" hidden="1" customHeight="1" x14ac:dyDescent="0.2"/>
    <row r="208" ht="13.15" hidden="1" customHeight="1" x14ac:dyDescent="0.2"/>
    <row r="209" ht="13.15" hidden="1" customHeight="1" x14ac:dyDescent="0.2"/>
    <row r="210" ht="13.15" hidden="1" customHeight="1" x14ac:dyDescent="0.2"/>
    <row r="211" ht="13.15" hidden="1" customHeight="1" x14ac:dyDescent="0.2"/>
    <row r="212" ht="13.15" hidden="1" customHeight="1" x14ac:dyDescent="0.2"/>
    <row r="213" ht="13.15" hidden="1" customHeight="1" x14ac:dyDescent="0.2"/>
    <row r="214" ht="13.15" hidden="1" customHeight="1" x14ac:dyDescent="0.2"/>
    <row r="215" ht="13.15" hidden="1" customHeight="1" x14ac:dyDescent="0.2"/>
  </sheetData>
  <sheetProtection password="E66C" sheet="1" objects="1" scenarios="1" insertRows="0" deleteRows="0" selectLockedCells="1"/>
  <mergeCells count="4">
    <mergeCell ref="A13:M13"/>
    <mergeCell ref="A32:B32"/>
    <mergeCell ref="A53:N53"/>
    <mergeCell ref="A74:K74"/>
  </mergeCells>
  <printOptions horizontalCentered="1"/>
  <pageMargins left="1" right="0.5" top="0.35" bottom="0.35" header="0.17" footer="0.16"/>
  <pageSetup paperSize="3" scale="70" fitToHeight="3" orientation="landscape" r:id="rId1"/>
  <headerFooter>
    <oddFooter>&amp;L&amp;"Arial,Bold"&amp;8IMO_FORM_1230_v11.0- March 1, 2017&amp;C&amp;"Arial,Bold"&amp;8Confidential&amp;R&amp;"Arial,Bold"&amp;8S4 - Non-hydro Renewables, Page &amp;P of &amp;N</oddFooter>
  </headerFooter>
  <rowBreaks count="1" manualBreakCount="1">
    <brk id="48" max="18" man="1"/>
  </rowBreaks>
  <drawing r:id="rId2"/>
  <legacyDrawing r:id="rId3"/>
  <controls>
    <mc:AlternateContent xmlns:mc="http://schemas.openxmlformats.org/markup-compatibility/2006">
      <mc:Choice Requires="x14">
        <control shapeId="4097" r:id="rId4" name="TextBox21">
          <controlPr defaultSize="0" autoFill="0" autoLine="0" r:id="rId5">
            <anchor moveWithCells="1">
              <from>
                <xdr:col>13</xdr:col>
                <xdr:colOff>104775</xdr:colOff>
                <xdr:row>13</xdr:row>
                <xdr:rowOff>0</xdr:rowOff>
              </from>
              <to>
                <xdr:col>19</xdr:col>
                <xdr:colOff>9525</xdr:colOff>
                <xdr:row>27</xdr:row>
                <xdr:rowOff>142875</xdr:rowOff>
              </to>
            </anchor>
          </controlPr>
        </control>
      </mc:Choice>
      <mc:Fallback>
        <control shapeId="4097" r:id="rId4" name="TextBox2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213"/>
  <sheetViews>
    <sheetView zoomScaleNormal="100" zoomScaleSheetLayoutView="75" zoomScalePageLayoutView="75" workbookViewId="0">
      <selection activeCell="A2" sqref="A2"/>
    </sheetView>
  </sheetViews>
  <sheetFormatPr defaultColWidth="0" defaultRowHeight="13.15" customHeight="1" zeroHeight="1" x14ac:dyDescent="0.2"/>
  <cols>
    <col min="1" max="1" width="26.42578125" style="30" customWidth="1"/>
    <col min="2" max="11" width="9.7109375" style="30" customWidth="1"/>
    <col min="12" max="20" width="9.7109375" customWidth="1"/>
    <col min="21" max="21" width="0.7109375" style="8" customWidth="1"/>
    <col min="22" max="251" width="9.140625" style="8" hidden="1" customWidth="1"/>
    <col min="252" max="16384" width="0" style="8" hidden="1"/>
  </cols>
  <sheetData>
    <row r="1" spans="1:21" ht="12.75" x14ac:dyDescent="0.2">
      <c r="A1" s="8">
        <f ca="1">'S1 - General Information'!A1</f>
        <v>2017</v>
      </c>
      <c r="B1" s="8"/>
      <c r="C1" s="8"/>
      <c r="D1" s="8"/>
      <c r="E1" s="8"/>
      <c r="F1" s="8"/>
      <c r="G1" s="8"/>
      <c r="H1" s="8"/>
      <c r="I1" s="8"/>
      <c r="J1" s="8"/>
      <c r="K1" s="8"/>
      <c r="L1" s="8"/>
      <c r="M1" s="8"/>
      <c r="N1" s="8"/>
      <c r="O1" s="8"/>
      <c r="P1" s="8"/>
      <c r="Q1" s="8"/>
      <c r="R1" s="8"/>
      <c r="S1" s="8"/>
      <c r="T1" s="36"/>
    </row>
    <row r="2" spans="1:21" ht="15.75" x14ac:dyDescent="0.25">
      <c r="A2" s="8"/>
      <c r="B2" s="8"/>
      <c r="C2" s="8"/>
      <c r="D2" s="8"/>
      <c r="E2" s="8"/>
      <c r="F2" s="8"/>
      <c r="G2" s="8"/>
      <c r="H2" s="37"/>
      <c r="I2" s="8"/>
      <c r="J2" s="8"/>
      <c r="K2" s="8"/>
      <c r="L2" s="8"/>
      <c r="M2" s="8"/>
      <c r="N2" s="8"/>
      <c r="O2" s="8"/>
      <c r="P2" s="8"/>
      <c r="Q2" s="8"/>
      <c r="R2" s="8"/>
      <c r="S2" s="8"/>
      <c r="T2" s="36"/>
    </row>
    <row r="3" spans="1:21" ht="15.75" x14ac:dyDescent="0.25">
      <c r="A3" s="8"/>
      <c r="B3" s="8"/>
      <c r="C3" s="8"/>
      <c r="D3" s="8"/>
      <c r="E3" s="8"/>
      <c r="F3" s="8"/>
      <c r="G3" s="8"/>
      <c r="H3" s="37"/>
      <c r="I3" s="8"/>
      <c r="J3" s="8"/>
      <c r="K3" s="8"/>
      <c r="L3" s="8"/>
      <c r="M3" s="8"/>
      <c r="N3" s="8"/>
      <c r="O3" s="8"/>
      <c r="P3" s="8"/>
      <c r="Q3" s="8"/>
      <c r="R3" s="8"/>
      <c r="S3" s="8"/>
      <c r="T3" s="36"/>
    </row>
    <row r="4" spans="1:21" ht="15.75" x14ac:dyDescent="0.25">
      <c r="A4" s="8"/>
      <c r="B4" s="8"/>
      <c r="C4" s="8"/>
      <c r="D4" s="8"/>
      <c r="E4" s="8"/>
      <c r="F4" s="8"/>
      <c r="G4" s="8"/>
      <c r="H4" s="37"/>
      <c r="I4" s="8"/>
      <c r="J4" s="8"/>
      <c r="K4" s="8"/>
      <c r="L4" s="8"/>
      <c r="M4" s="8"/>
      <c r="N4" s="8"/>
      <c r="O4" s="8"/>
      <c r="P4" s="8"/>
      <c r="Q4" s="8"/>
      <c r="R4" s="8"/>
      <c r="S4" s="8"/>
      <c r="T4" s="36"/>
    </row>
    <row r="5" spans="1:21" ht="15" customHeight="1" x14ac:dyDescent="0.25">
      <c r="A5" s="8"/>
      <c r="B5" s="8"/>
      <c r="C5" s="8"/>
      <c r="D5" s="8"/>
      <c r="E5" s="8"/>
      <c r="F5" s="8"/>
      <c r="G5" s="8"/>
      <c r="H5" s="8"/>
      <c r="I5" s="8"/>
      <c r="J5" s="8"/>
      <c r="K5" s="8"/>
      <c r="L5" s="8"/>
      <c r="M5" s="6" t="s">
        <v>0</v>
      </c>
      <c r="N5" s="7" t="str">
        <f ca="1">CONCATENATE("July ",$A$1, " through December ",$A$1+10)</f>
        <v>July 2017 through December 2027</v>
      </c>
      <c r="O5" s="8"/>
      <c r="P5" s="8"/>
      <c r="Q5" s="8"/>
      <c r="R5" s="8"/>
      <c r="S5" s="8"/>
      <c r="T5" s="36"/>
    </row>
    <row r="6" spans="1:21" ht="15" customHeight="1" x14ac:dyDescent="0.25">
      <c r="A6" s="8"/>
      <c r="B6" s="8"/>
      <c r="C6" s="8"/>
      <c r="D6" s="8"/>
      <c r="E6" s="8"/>
      <c r="F6" s="8"/>
      <c r="G6" s="8"/>
      <c r="H6" s="8"/>
      <c r="I6" s="8"/>
      <c r="J6" s="8"/>
      <c r="K6" s="8"/>
      <c r="L6" s="6"/>
      <c r="M6" s="6" t="s">
        <v>1</v>
      </c>
      <c r="N6" s="7" t="str">
        <f ca="1">CONCATENATE("April 1, ",$A$1)</f>
        <v>April 1, 2017</v>
      </c>
      <c r="O6" s="8"/>
      <c r="P6" s="8"/>
      <c r="Q6" s="8"/>
      <c r="R6" s="8"/>
      <c r="S6" s="8"/>
      <c r="T6" s="36"/>
    </row>
    <row r="7" spans="1:21" ht="15" customHeight="1" x14ac:dyDescent="0.25">
      <c r="A7" s="8"/>
      <c r="B7" s="8"/>
      <c r="C7" s="8"/>
      <c r="D7" s="8"/>
      <c r="E7" s="8"/>
      <c r="F7" s="8"/>
      <c r="G7" s="8"/>
      <c r="H7" s="8"/>
      <c r="I7" s="8"/>
      <c r="J7" s="8"/>
      <c r="K7" s="8"/>
      <c r="L7" s="6"/>
      <c r="M7" s="6"/>
      <c r="N7" s="7"/>
      <c r="O7" s="8"/>
      <c r="P7" s="8"/>
      <c r="Q7" s="8"/>
      <c r="R7" s="8"/>
      <c r="S7" s="8"/>
      <c r="T7" s="36"/>
    </row>
    <row r="8" spans="1:21" ht="40.15" customHeight="1" x14ac:dyDescent="0.2">
      <c r="A8" s="88"/>
      <c r="B8" s="8"/>
      <c r="C8" s="8"/>
      <c r="D8" s="8"/>
      <c r="E8" s="8"/>
      <c r="F8" s="8"/>
      <c r="G8" s="8"/>
      <c r="H8" s="8"/>
      <c r="I8" s="8"/>
      <c r="J8" s="8"/>
      <c r="K8" s="8"/>
      <c r="L8" s="8"/>
      <c r="M8" s="8"/>
      <c r="N8" s="8"/>
      <c r="O8" s="8"/>
      <c r="P8" s="8"/>
      <c r="Q8" s="8"/>
      <c r="R8" s="8"/>
      <c r="S8" s="8"/>
      <c r="T8" s="8"/>
    </row>
    <row r="9" spans="1:21" ht="49.9" customHeight="1" x14ac:dyDescent="0.2">
      <c r="A9" s="80"/>
      <c r="B9" s="80"/>
      <c r="C9" s="80"/>
      <c r="D9" s="80"/>
      <c r="E9" s="80"/>
      <c r="F9" s="80"/>
      <c r="G9" s="80"/>
      <c r="H9" s="80"/>
      <c r="I9" s="80"/>
      <c r="J9" s="80"/>
      <c r="K9" s="80"/>
      <c r="L9" s="8"/>
      <c r="M9" s="8"/>
      <c r="N9" s="8"/>
      <c r="O9" s="8"/>
      <c r="P9" s="8"/>
      <c r="Q9" s="8"/>
      <c r="R9" s="8"/>
      <c r="S9" s="8"/>
      <c r="T9" s="8"/>
    </row>
    <row r="10" spans="1:21" s="94" customFormat="1" ht="13.5" customHeight="1" x14ac:dyDescent="0.2">
      <c r="A10" s="193" t="s">
        <v>93</v>
      </c>
      <c r="B10" s="194"/>
      <c r="C10" s="194"/>
      <c r="D10" s="194"/>
      <c r="E10" s="194"/>
      <c r="F10" s="194"/>
      <c r="G10" s="194"/>
      <c r="H10" s="194"/>
      <c r="I10" s="194"/>
      <c r="J10" s="194"/>
      <c r="K10" s="195"/>
      <c r="L10" s="89"/>
      <c r="M10" s="89"/>
      <c r="N10" s="89"/>
      <c r="O10" s="150"/>
      <c r="P10" s="150"/>
      <c r="Q10" s="150"/>
      <c r="R10" s="150"/>
      <c r="S10" s="150"/>
      <c r="T10" s="150"/>
      <c r="U10" s="95"/>
    </row>
    <row r="11" spans="1:21" s="94" customFormat="1" ht="13.5" customHeight="1" x14ac:dyDescent="0.2">
      <c r="A11" s="179" t="s">
        <v>94</v>
      </c>
      <c r="B11" s="179"/>
      <c r="C11" s="179"/>
      <c r="D11" s="179"/>
      <c r="E11" s="179" t="s">
        <v>95</v>
      </c>
      <c r="F11" s="179"/>
      <c r="G11" s="179" t="s">
        <v>96</v>
      </c>
      <c r="H11" s="179"/>
      <c r="I11" s="179"/>
      <c r="J11" s="179"/>
      <c r="K11" s="179"/>
      <c r="L11" s="89"/>
      <c r="M11" s="89"/>
      <c r="N11" s="89"/>
      <c r="O11" s="150"/>
      <c r="P11" s="150"/>
      <c r="Q11" s="150"/>
      <c r="R11" s="150"/>
      <c r="S11" s="150"/>
      <c r="T11" s="150"/>
      <c r="U11" s="95"/>
    </row>
    <row r="12" spans="1:21" s="94" customFormat="1" ht="13.5" customHeight="1" x14ac:dyDescent="0.2">
      <c r="A12" s="218" t="s">
        <v>97</v>
      </c>
      <c r="B12" s="218"/>
      <c r="C12" s="218"/>
      <c r="D12" s="218"/>
      <c r="E12" s="222" t="s">
        <v>98</v>
      </c>
      <c r="F12" s="222"/>
      <c r="G12" s="220" t="s">
        <v>99</v>
      </c>
      <c r="H12" s="220"/>
      <c r="I12" s="220"/>
      <c r="J12" s="220"/>
      <c r="K12" s="220"/>
      <c r="L12" s="151"/>
      <c r="M12" s="151"/>
      <c r="N12" s="151"/>
      <c r="O12" s="150"/>
      <c r="P12" s="150"/>
      <c r="Q12" s="150"/>
      <c r="R12" s="150"/>
      <c r="S12" s="150"/>
      <c r="T12" s="150"/>
      <c r="U12" s="95"/>
    </row>
    <row r="13" spans="1:21" s="94" customFormat="1" ht="13.5" customHeight="1" x14ac:dyDescent="0.2">
      <c r="A13" s="218" t="s">
        <v>100</v>
      </c>
      <c r="B13" s="218"/>
      <c r="C13" s="218"/>
      <c r="D13" s="218"/>
      <c r="E13" s="219" t="s">
        <v>98</v>
      </c>
      <c r="F13" s="219"/>
      <c r="G13" s="220" t="s">
        <v>99</v>
      </c>
      <c r="H13" s="220"/>
      <c r="I13" s="220"/>
      <c r="J13" s="220"/>
      <c r="K13" s="220"/>
      <c r="L13" s="151"/>
      <c r="M13" s="151"/>
      <c r="N13" s="151"/>
      <c r="O13" s="150"/>
      <c r="P13" s="150"/>
      <c r="Q13" s="150"/>
      <c r="R13" s="150"/>
      <c r="S13" s="150"/>
      <c r="T13" s="150"/>
      <c r="U13" s="95"/>
    </row>
    <row r="14" spans="1:21" s="94" customFormat="1" ht="13.5" customHeight="1" x14ac:dyDescent="0.2">
      <c r="A14" s="218" t="s">
        <v>101</v>
      </c>
      <c r="B14" s="218"/>
      <c r="C14" s="218"/>
      <c r="D14" s="218"/>
      <c r="E14" s="222" t="s">
        <v>98</v>
      </c>
      <c r="F14" s="222"/>
      <c r="G14" s="220" t="s">
        <v>102</v>
      </c>
      <c r="H14" s="220"/>
      <c r="I14" s="220"/>
      <c r="J14" s="220"/>
      <c r="K14" s="220"/>
      <c r="L14" s="151"/>
      <c r="M14" s="151"/>
      <c r="N14" s="151"/>
      <c r="O14" s="150"/>
      <c r="P14" s="150"/>
      <c r="Q14" s="150"/>
      <c r="R14" s="150"/>
      <c r="S14" s="150"/>
      <c r="T14" s="150"/>
      <c r="U14" s="95"/>
    </row>
    <row r="15" spans="1:21" s="94" customFormat="1" ht="13.5" customHeight="1" x14ac:dyDescent="0.2">
      <c r="A15" s="218" t="s">
        <v>103</v>
      </c>
      <c r="B15" s="218"/>
      <c r="C15" s="218"/>
      <c r="D15" s="218"/>
      <c r="E15" s="222" t="s">
        <v>98</v>
      </c>
      <c r="F15" s="222"/>
      <c r="G15" s="220" t="s">
        <v>102</v>
      </c>
      <c r="H15" s="220"/>
      <c r="I15" s="220"/>
      <c r="J15" s="220"/>
      <c r="K15" s="220"/>
      <c r="L15" s="151"/>
      <c r="M15" s="151"/>
      <c r="N15" s="151"/>
      <c r="O15" s="150"/>
      <c r="P15" s="150"/>
      <c r="Q15" s="150"/>
      <c r="R15" s="150"/>
      <c r="S15" s="150"/>
      <c r="T15" s="150"/>
      <c r="U15" s="95"/>
    </row>
    <row r="16" spans="1:21" s="94" customFormat="1" ht="13.5" customHeight="1" x14ac:dyDescent="0.2">
      <c r="A16" s="218" t="s">
        <v>104</v>
      </c>
      <c r="B16" s="218"/>
      <c r="C16" s="218"/>
      <c r="D16" s="218"/>
      <c r="E16" s="219" t="s">
        <v>98</v>
      </c>
      <c r="F16" s="219"/>
      <c r="G16" s="220" t="s">
        <v>102</v>
      </c>
      <c r="H16" s="220"/>
      <c r="I16" s="220"/>
      <c r="J16" s="220"/>
      <c r="K16" s="220"/>
      <c r="L16" s="151"/>
      <c r="M16" s="151"/>
      <c r="N16" s="151"/>
      <c r="O16" s="150"/>
      <c r="P16" s="150"/>
      <c r="Q16" s="150"/>
      <c r="R16" s="150"/>
      <c r="S16" s="150"/>
      <c r="T16" s="150"/>
      <c r="U16" s="95"/>
    </row>
    <row r="17" spans="1:21" s="94" customFormat="1" ht="13.5" customHeight="1" x14ac:dyDescent="0.2">
      <c r="A17" s="218" t="s">
        <v>105</v>
      </c>
      <c r="B17" s="218"/>
      <c r="C17" s="218"/>
      <c r="D17" s="218"/>
      <c r="E17" s="219" t="s">
        <v>106</v>
      </c>
      <c r="F17" s="219"/>
      <c r="G17" s="220">
        <v>0.02</v>
      </c>
      <c r="H17" s="220"/>
      <c r="I17" s="220"/>
      <c r="J17" s="220"/>
      <c r="K17" s="220"/>
      <c r="L17" s="151"/>
      <c r="M17" s="151"/>
      <c r="N17" s="151"/>
      <c r="O17" s="150"/>
      <c r="P17" s="150"/>
      <c r="Q17" s="150"/>
      <c r="R17" s="150"/>
      <c r="S17" s="150"/>
      <c r="T17" s="150"/>
      <c r="U17" s="95"/>
    </row>
    <row r="18" spans="1:21" s="94" customFormat="1" ht="13.5" customHeight="1" x14ac:dyDescent="0.2">
      <c r="A18" s="218" t="s">
        <v>107</v>
      </c>
      <c r="B18" s="218"/>
      <c r="C18" s="218"/>
      <c r="D18" s="218"/>
      <c r="E18" s="219" t="s">
        <v>108</v>
      </c>
      <c r="F18" s="219"/>
      <c r="G18" s="220">
        <v>0.02</v>
      </c>
      <c r="H18" s="220"/>
      <c r="I18" s="220"/>
      <c r="J18" s="220"/>
      <c r="K18" s="220"/>
      <c r="L18" s="151"/>
      <c r="M18" s="151"/>
      <c r="N18" s="151"/>
      <c r="O18" s="150"/>
      <c r="P18" s="150"/>
      <c r="Q18" s="150"/>
      <c r="R18" s="150"/>
      <c r="S18" s="150"/>
      <c r="T18" s="150"/>
      <c r="U18" s="95"/>
    </row>
    <row r="19" spans="1:21" s="94" customFormat="1" ht="13.5" customHeight="1" x14ac:dyDescent="0.2">
      <c r="A19" s="218" t="s">
        <v>109</v>
      </c>
      <c r="B19" s="218"/>
      <c r="C19" s="218"/>
      <c r="D19" s="218"/>
      <c r="E19" s="219" t="s">
        <v>110</v>
      </c>
      <c r="F19" s="219"/>
      <c r="G19" s="220" t="s">
        <v>111</v>
      </c>
      <c r="H19" s="220"/>
      <c r="I19" s="220"/>
      <c r="J19" s="220"/>
      <c r="K19" s="220"/>
      <c r="L19" s="151"/>
      <c r="M19" s="151"/>
      <c r="N19" s="151"/>
      <c r="O19" s="150"/>
      <c r="P19" s="150"/>
      <c r="Q19" s="150"/>
      <c r="R19" s="150"/>
      <c r="S19" s="150"/>
      <c r="T19" s="150"/>
      <c r="U19" s="95"/>
    </row>
    <row r="20" spans="1:21" s="94" customFormat="1" ht="13.5" customHeight="1" x14ac:dyDescent="0.2">
      <c r="A20" s="218" t="s">
        <v>112</v>
      </c>
      <c r="B20" s="218"/>
      <c r="C20" s="218"/>
      <c r="D20" s="218"/>
      <c r="E20" s="219" t="s">
        <v>113</v>
      </c>
      <c r="F20" s="219"/>
      <c r="G20" s="221" t="s">
        <v>114</v>
      </c>
      <c r="H20" s="221"/>
      <c r="I20" s="221"/>
      <c r="J20" s="221"/>
      <c r="K20" s="221"/>
      <c r="L20" s="151"/>
      <c r="M20" s="151"/>
      <c r="N20" s="151"/>
      <c r="O20" s="150"/>
      <c r="P20" s="150"/>
      <c r="Q20" s="150"/>
      <c r="R20" s="150"/>
      <c r="S20" s="150"/>
      <c r="T20" s="150"/>
      <c r="U20" s="95"/>
    </row>
    <row r="21" spans="1:21" s="94" customFormat="1" ht="13.5" customHeight="1" x14ac:dyDescent="0.2">
      <c r="A21" s="218" t="s">
        <v>115</v>
      </c>
      <c r="B21" s="218"/>
      <c r="C21" s="218"/>
      <c r="D21" s="218"/>
      <c r="E21" s="219" t="s">
        <v>113</v>
      </c>
      <c r="F21" s="219"/>
      <c r="G21" s="221" t="s">
        <v>116</v>
      </c>
      <c r="H21" s="221"/>
      <c r="I21" s="221"/>
      <c r="J21" s="221"/>
      <c r="K21" s="221"/>
      <c r="L21" s="151"/>
      <c r="M21" s="151"/>
      <c r="N21" s="151"/>
      <c r="O21" s="150"/>
      <c r="P21" s="150"/>
      <c r="Q21" s="150"/>
      <c r="R21" s="150"/>
      <c r="S21" s="150"/>
      <c r="T21" s="150"/>
      <c r="U21" s="95"/>
    </row>
    <row r="22" spans="1:21" s="94" customFormat="1" ht="13.5" customHeight="1" x14ac:dyDescent="0.2">
      <c r="A22" s="218" t="s">
        <v>117</v>
      </c>
      <c r="B22" s="218"/>
      <c r="C22" s="218"/>
      <c r="D22" s="218"/>
      <c r="E22" s="219" t="s">
        <v>108</v>
      </c>
      <c r="F22" s="219"/>
      <c r="G22" s="220">
        <v>0.1</v>
      </c>
      <c r="H22" s="220"/>
      <c r="I22" s="220"/>
      <c r="J22" s="220"/>
      <c r="K22" s="220"/>
      <c r="L22" s="151"/>
      <c r="M22" s="151"/>
      <c r="N22" s="151"/>
      <c r="O22" s="150"/>
      <c r="P22" s="150"/>
      <c r="Q22" s="150"/>
      <c r="R22" s="150"/>
      <c r="S22" s="150"/>
      <c r="T22" s="150"/>
      <c r="U22" s="95"/>
    </row>
    <row r="23" spans="1:21" s="94" customFormat="1" ht="13.5" customHeight="1" x14ac:dyDescent="0.2">
      <c r="A23" s="218" t="s">
        <v>118</v>
      </c>
      <c r="B23" s="218"/>
      <c r="C23" s="218"/>
      <c r="D23" s="218"/>
      <c r="E23" s="219" t="s">
        <v>108</v>
      </c>
      <c r="F23" s="219"/>
      <c r="G23" s="220">
        <v>0.1</v>
      </c>
      <c r="H23" s="220"/>
      <c r="I23" s="220"/>
      <c r="J23" s="220"/>
      <c r="K23" s="220"/>
      <c r="L23" s="151"/>
      <c r="M23" s="151"/>
      <c r="N23" s="151"/>
      <c r="O23" s="150"/>
      <c r="P23" s="150"/>
      <c r="Q23" s="150"/>
      <c r="R23" s="150"/>
      <c r="S23" s="150"/>
      <c r="T23" s="150"/>
      <c r="U23" s="95"/>
    </row>
    <row r="24" spans="1:21" s="94" customFormat="1" ht="13.5" customHeight="1" x14ac:dyDescent="0.2">
      <c r="A24" s="218" t="s">
        <v>119</v>
      </c>
      <c r="B24" s="218"/>
      <c r="C24" s="218"/>
      <c r="D24" s="218"/>
      <c r="E24" s="219" t="s">
        <v>108</v>
      </c>
      <c r="F24" s="219"/>
      <c r="G24" s="220">
        <v>0.1</v>
      </c>
      <c r="H24" s="220"/>
      <c r="I24" s="220"/>
      <c r="J24" s="220"/>
      <c r="K24" s="220"/>
      <c r="L24" s="151"/>
      <c r="M24" s="151"/>
      <c r="N24" s="151"/>
      <c r="O24" s="150"/>
      <c r="P24" s="150"/>
      <c r="Q24" s="150"/>
      <c r="R24" s="150"/>
      <c r="S24" s="150"/>
      <c r="T24" s="150"/>
      <c r="U24" s="95"/>
    </row>
    <row r="25" spans="1:21" s="94" customFormat="1" ht="13.5" customHeight="1" x14ac:dyDescent="0.2">
      <c r="A25" s="140" t="s">
        <v>120</v>
      </c>
      <c r="B25" s="141"/>
      <c r="C25" s="141"/>
      <c r="D25" s="141"/>
      <c r="E25" s="141"/>
      <c r="F25" s="141"/>
      <c r="G25" s="141"/>
      <c r="H25" s="141"/>
      <c r="I25" s="141"/>
      <c r="J25" s="141"/>
      <c r="K25" s="85"/>
      <c r="L25" s="151"/>
      <c r="M25" s="151"/>
      <c r="N25" s="151"/>
      <c r="O25" s="150"/>
      <c r="P25" s="150"/>
      <c r="Q25" s="150"/>
      <c r="R25" s="150"/>
      <c r="S25" s="150"/>
      <c r="T25" s="150"/>
      <c r="U25" s="95"/>
    </row>
    <row r="26" spans="1:21" s="94" customFormat="1" ht="13.5" customHeight="1" x14ac:dyDescent="0.2">
      <c r="A26" s="152"/>
      <c r="B26" s="151"/>
      <c r="C26" s="151"/>
      <c r="D26" s="151"/>
      <c r="E26" s="151"/>
      <c r="F26" s="151"/>
      <c r="G26" s="151"/>
      <c r="H26" s="151"/>
      <c r="I26" s="151"/>
      <c r="J26" s="151"/>
      <c r="K26" s="151"/>
      <c r="L26" s="151"/>
      <c r="M26" s="151"/>
      <c r="N26" s="151"/>
      <c r="O26" s="150"/>
      <c r="P26" s="150"/>
      <c r="Q26" s="150"/>
      <c r="R26" s="150"/>
      <c r="S26" s="150"/>
      <c r="T26" s="150"/>
      <c r="U26" s="95"/>
    </row>
    <row r="27" spans="1:21" s="94" customFormat="1" ht="13.5" customHeight="1" x14ac:dyDescent="0.2">
      <c r="A27" s="152"/>
      <c r="B27" s="151"/>
      <c r="C27" s="151"/>
      <c r="D27" s="151"/>
      <c r="E27" s="151"/>
      <c r="F27" s="151"/>
      <c r="G27" s="151"/>
      <c r="H27" s="151"/>
      <c r="I27" s="151"/>
      <c r="J27" s="151"/>
      <c r="K27" s="151"/>
      <c r="L27" s="151"/>
      <c r="M27" s="151"/>
      <c r="N27" s="151"/>
      <c r="O27" s="150"/>
      <c r="P27" s="150"/>
      <c r="Q27" s="150"/>
      <c r="R27" s="150"/>
      <c r="S27" s="150"/>
      <c r="T27" s="150"/>
      <c r="U27" s="95"/>
    </row>
    <row r="28" spans="1:21" s="94" customFormat="1" ht="13.5" customHeight="1" x14ac:dyDescent="0.2">
      <c r="A28" s="152"/>
      <c r="B28" s="151"/>
      <c r="C28" s="151"/>
      <c r="D28" s="151"/>
      <c r="E28" s="151"/>
      <c r="F28" s="151"/>
      <c r="G28" s="151"/>
      <c r="H28" s="151"/>
      <c r="I28" s="151"/>
      <c r="J28" s="151"/>
      <c r="K28" s="151"/>
      <c r="L28" s="151"/>
      <c r="M28" s="151"/>
      <c r="N28" s="151"/>
      <c r="O28" s="150"/>
      <c r="P28" s="150"/>
      <c r="Q28" s="150"/>
      <c r="R28" s="150"/>
      <c r="S28" s="150"/>
      <c r="T28" s="150"/>
      <c r="U28" s="95"/>
    </row>
    <row r="29" spans="1:21" ht="16.149999999999999" hidden="1" customHeight="1" x14ac:dyDescent="0.2">
      <c r="A29" s="40"/>
      <c r="B29" s="40"/>
      <c r="C29" s="40"/>
      <c r="D29" s="40"/>
      <c r="E29" s="40"/>
      <c r="F29" s="40"/>
      <c r="G29" s="40"/>
      <c r="H29" s="40"/>
      <c r="I29" s="40"/>
      <c r="J29" s="40"/>
      <c r="K29" s="40"/>
      <c r="L29" s="8"/>
      <c r="M29" s="8"/>
      <c r="N29" s="8"/>
      <c r="O29" s="8"/>
      <c r="P29" s="8"/>
      <c r="Q29" s="8"/>
      <c r="R29" s="8"/>
      <c r="S29" s="8"/>
      <c r="T29" s="8"/>
    </row>
    <row r="30" spans="1:21" ht="13.15" hidden="1" customHeight="1" x14ac:dyDescent="0.25">
      <c r="A30" s="90"/>
      <c r="B30" s="40"/>
      <c r="C30" s="40"/>
      <c r="D30" s="40"/>
      <c r="E30" s="40"/>
      <c r="F30" s="40"/>
      <c r="G30" s="40"/>
      <c r="H30" s="40"/>
      <c r="I30" s="40"/>
      <c r="J30" s="40"/>
      <c r="K30" s="40"/>
      <c r="L30" s="43"/>
      <c r="M30" s="43"/>
      <c r="N30" s="43"/>
      <c r="O30" s="43"/>
      <c r="P30" s="43"/>
      <c r="Q30" s="43"/>
      <c r="R30" s="43"/>
      <c r="S30" s="43"/>
      <c r="T30" s="43"/>
      <c r="U30" s="43"/>
    </row>
    <row r="31" spans="1:21" ht="15" hidden="1" x14ac:dyDescent="0.25">
      <c r="A31" s="90"/>
      <c r="B31" s="40"/>
      <c r="C31" s="40"/>
      <c r="D31" s="40"/>
      <c r="E31" s="40"/>
      <c r="F31" s="40"/>
      <c r="G31" s="40"/>
      <c r="H31" s="40"/>
      <c r="I31" s="40"/>
      <c r="J31" s="40"/>
      <c r="K31" s="40"/>
      <c r="L31" s="43"/>
      <c r="M31" s="43"/>
      <c r="N31" s="43"/>
      <c r="O31" s="43"/>
      <c r="P31" s="43"/>
      <c r="Q31" s="43"/>
      <c r="R31" s="43"/>
      <c r="S31" s="43"/>
      <c r="T31" s="43"/>
      <c r="U31" s="43"/>
    </row>
    <row r="32" spans="1:21" ht="13.15" hidden="1" customHeight="1" x14ac:dyDescent="0.2"/>
    <row r="33" ht="13.15" hidden="1" customHeight="1" x14ac:dyDescent="0.2"/>
    <row r="34" ht="13.15" hidden="1" customHeight="1" x14ac:dyDescent="0.2"/>
    <row r="35" ht="13.15" hidden="1" customHeight="1" x14ac:dyDescent="0.2"/>
    <row r="36" ht="13.15" hidden="1" customHeight="1" x14ac:dyDescent="0.2"/>
    <row r="37" ht="13.15" hidden="1" customHeight="1" x14ac:dyDescent="0.2"/>
    <row r="38" ht="13.15" hidden="1" customHeight="1" x14ac:dyDescent="0.2"/>
    <row r="39" ht="13.15" hidden="1" customHeight="1" x14ac:dyDescent="0.2"/>
    <row r="40" ht="13.15" hidden="1" customHeight="1" x14ac:dyDescent="0.2"/>
    <row r="41" ht="13.15" hidden="1" customHeight="1" x14ac:dyDescent="0.2"/>
    <row r="42" ht="13.15" hidden="1" customHeight="1" x14ac:dyDescent="0.2"/>
    <row r="43" ht="13.15" hidden="1" customHeight="1" x14ac:dyDescent="0.2"/>
    <row r="44" ht="13.15" hidden="1" customHeight="1" x14ac:dyDescent="0.2"/>
    <row r="45" ht="13.15" hidden="1" customHeight="1" x14ac:dyDescent="0.2"/>
    <row r="46" ht="13.15" hidden="1" customHeight="1" x14ac:dyDescent="0.2"/>
    <row r="47" ht="13.15" hidden="1" customHeight="1" x14ac:dyDescent="0.2"/>
    <row r="48" ht="13.15" hidden="1" customHeight="1" x14ac:dyDescent="0.2"/>
    <row r="49" ht="13.15" hidden="1" customHeight="1" x14ac:dyDescent="0.2"/>
    <row r="50" ht="13.15" hidden="1" customHeight="1" x14ac:dyDescent="0.2"/>
    <row r="51" ht="13.15" hidden="1" customHeight="1" x14ac:dyDescent="0.2"/>
    <row r="52" ht="13.15" hidden="1" customHeight="1" x14ac:dyDescent="0.2"/>
    <row r="53" ht="13.15" hidden="1" customHeight="1" x14ac:dyDescent="0.2"/>
    <row r="54" ht="13.15" hidden="1" customHeight="1" x14ac:dyDescent="0.2"/>
    <row r="55" ht="13.15" hidden="1" customHeight="1" x14ac:dyDescent="0.2"/>
    <row r="56" ht="13.15" hidden="1" customHeight="1" x14ac:dyDescent="0.2"/>
    <row r="57" ht="13.15" hidden="1" customHeight="1" x14ac:dyDescent="0.2"/>
    <row r="58" ht="13.15" hidden="1" customHeight="1" x14ac:dyDescent="0.2"/>
    <row r="59" ht="13.15" hidden="1" customHeight="1" x14ac:dyDescent="0.2"/>
    <row r="60" ht="13.15" hidden="1" customHeight="1" x14ac:dyDescent="0.2"/>
    <row r="61" ht="13.15" hidden="1" customHeight="1" x14ac:dyDescent="0.2"/>
    <row r="62" ht="13.15" hidden="1" customHeight="1" x14ac:dyDescent="0.2"/>
    <row r="63" ht="13.15" hidden="1" customHeight="1" x14ac:dyDescent="0.2"/>
    <row r="64" ht="13.15" hidden="1" customHeight="1" x14ac:dyDescent="0.2"/>
    <row r="65" ht="13.15" hidden="1" customHeight="1" x14ac:dyDescent="0.2"/>
    <row r="66" ht="13.15" hidden="1" customHeight="1" x14ac:dyDescent="0.2"/>
    <row r="67" ht="13.15" hidden="1" customHeight="1" x14ac:dyDescent="0.2"/>
    <row r="68" ht="13.15" hidden="1" customHeight="1" x14ac:dyDescent="0.2"/>
    <row r="69" ht="13.15" hidden="1" customHeight="1" x14ac:dyDescent="0.2"/>
    <row r="70" ht="13.15" hidden="1" customHeight="1" x14ac:dyDescent="0.2"/>
    <row r="71" ht="13.15" hidden="1" customHeight="1" x14ac:dyDescent="0.2"/>
    <row r="72" ht="13.15" hidden="1" customHeight="1" x14ac:dyDescent="0.2"/>
    <row r="73" ht="13.15" hidden="1" customHeight="1" x14ac:dyDescent="0.2"/>
    <row r="74" ht="13.15" hidden="1" customHeight="1" x14ac:dyDescent="0.2"/>
    <row r="75" ht="13.15" hidden="1" customHeight="1" x14ac:dyDescent="0.2"/>
    <row r="76" ht="13.15" hidden="1" customHeight="1" x14ac:dyDescent="0.2"/>
    <row r="77" ht="13.15" hidden="1" customHeight="1" x14ac:dyDescent="0.2"/>
    <row r="78" ht="13.15" hidden="1" customHeight="1" x14ac:dyDescent="0.2"/>
    <row r="79" ht="13.15" hidden="1" customHeight="1" x14ac:dyDescent="0.2"/>
    <row r="80" ht="13.15" hidden="1" customHeight="1" x14ac:dyDescent="0.2"/>
    <row r="81" ht="13.15" hidden="1" customHeight="1" x14ac:dyDescent="0.2"/>
    <row r="82" ht="13.15" hidden="1" customHeight="1" x14ac:dyDescent="0.2"/>
    <row r="83" ht="13.15" hidden="1" customHeight="1" x14ac:dyDescent="0.2"/>
    <row r="84" ht="13.15" hidden="1" customHeight="1" x14ac:dyDescent="0.2"/>
    <row r="85" ht="13.15" hidden="1" customHeight="1" x14ac:dyDescent="0.2"/>
    <row r="86" ht="13.15" hidden="1" customHeight="1" x14ac:dyDescent="0.2"/>
    <row r="87" ht="13.15" hidden="1" customHeight="1" x14ac:dyDescent="0.2"/>
    <row r="88" ht="13.15" hidden="1" customHeight="1" x14ac:dyDescent="0.2"/>
    <row r="89" ht="13.15" hidden="1" customHeight="1" x14ac:dyDescent="0.2"/>
    <row r="90" ht="13.15" hidden="1" customHeight="1" x14ac:dyDescent="0.2"/>
    <row r="91" ht="13.15" hidden="1" customHeight="1" x14ac:dyDescent="0.2"/>
    <row r="92" ht="13.15" hidden="1" customHeight="1" x14ac:dyDescent="0.2"/>
    <row r="93" ht="13.15" hidden="1" customHeight="1" x14ac:dyDescent="0.2"/>
    <row r="94" ht="13.15" hidden="1" customHeight="1" x14ac:dyDescent="0.2"/>
    <row r="95" ht="13.15" hidden="1" customHeight="1" x14ac:dyDescent="0.2"/>
    <row r="96" ht="13.15" hidden="1" customHeight="1" x14ac:dyDescent="0.2"/>
    <row r="97" ht="13.15" hidden="1" customHeight="1" x14ac:dyDescent="0.2"/>
    <row r="98" ht="13.15" hidden="1" customHeight="1" x14ac:dyDescent="0.2"/>
    <row r="99" ht="13.15" hidden="1" customHeight="1" x14ac:dyDescent="0.2"/>
    <row r="100" ht="13.15" hidden="1" customHeight="1" x14ac:dyDescent="0.2"/>
    <row r="101" ht="13.15" hidden="1" customHeight="1" x14ac:dyDescent="0.2"/>
    <row r="102" ht="13.15" hidden="1" customHeight="1" x14ac:dyDescent="0.2"/>
    <row r="103" ht="13.15" hidden="1" customHeight="1" x14ac:dyDescent="0.2"/>
    <row r="104" ht="13.15" hidden="1" customHeight="1" x14ac:dyDescent="0.2"/>
    <row r="105" ht="13.15" hidden="1" customHeight="1" x14ac:dyDescent="0.2"/>
    <row r="106" ht="13.15" hidden="1" customHeight="1" x14ac:dyDescent="0.2"/>
    <row r="107" ht="13.15" hidden="1" customHeight="1" x14ac:dyDescent="0.2"/>
    <row r="108" ht="13.15" hidden="1" customHeight="1" x14ac:dyDescent="0.2"/>
    <row r="109" ht="13.15" hidden="1" customHeight="1" x14ac:dyDescent="0.2"/>
    <row r="110" ht="13.15" hidden="1" customHeight="1" x14ac:dyDescent="0.2"/>
    <row r="111" ht="13.15" hidden="1" customHeight="1" x14ac:dyDescent="0.2"/>
    <row r="112" ht="13.15" hidden="1" customHeight="1" x14ac:dyDescent="0.2"/>
    <row r="113" ht="13.15" hidden="1" customHeight="1" x14ac:dyDescent="0.2"/>
    <row r="114" ht="13.15" hidden="1" customHeight="1" x14ac:dyDescent="0.2"/>
    <row r="115" ht="13.15" hidden="1" customHeight="1" x14ac:dyDescent="0.2"/>
    <row r="116" ht="13.15" hidden="1" customHeight="1" x14ac:dyDescent="0.2"/>
    <row r="117" ht="13.15" hidden="1" customHeight="1" x14ac:dyDescent="0.2"/>
    <row r="118" ht="13.15" hidden="1" customHeight="1" x14ac:dyDescent="0.2"/>
    <row r="119" ht="13.15" hidden="1" customHeight="1" x14ac:dyDescent="0.2"/>
    <row r="120" ht="13.15" hidden="1" customHeight="1" x14ac:dyDescent="0.2"/>
    <row r="121" ht="13.15" hidden="1" customHeight="1" x14ac:dyDescent="0.2"/>
    <row r="122" ht="13.15" hidden="1" customHeight="1" x14ac:dyDescent="0.2"/>
    <row r="123" ht="13.15" hidden="1" customHeight="1" x14ac:dyDescent="0.2"/>
    <row r="124" ht="13.15" hidden="1" customHeight="1" x14ac:dyDescent="0.2"/>
    <row r="125" ht="13.15" hidden="1" customHeight="1" x14ac:dyDescent="0.2"/>
    <row r="126" ht="13.15" hidden="1" customHeight="1" x14ac:dyDescent="0.2"/>
    <row r="127" ht="13.15" hidden="1" customHeight="1" x14ac:dyDescent="0.2"/>
    <row r="128" ht="13.15" hidden="1" customHeight="1" x14ac:dyDescent="0.2"/>
    <row r="129" ht="13.15" hidden="1" customHeight="1" x14ac:dyDescent="0.2"/>
    <row r="130" ht="13.15" hidden="1" customHeight="1" x14ac:dyDescent="0.2"/>
    <row r="131" ht="13.15" hidden="1" customHeight="1" x14ac:dyDescent="0.2"/>
    <row r="132" ht="13.15" hidden="1" customHeight="1" x14ac:dyDescent="0.2"/>
    <row r="133" ht="13.15" hidden="1" customHeight="1" x14ac:dyDescent="0.2"/>
    <row r="134" ht="13.15" hidden="1" customHeight="1" x14ac:dyDescent="0.2"/>
    <row r="135" ht="13.15" hidden="1" customHeight="1" x14ac:dyDescent="0.2"/>
    <row r="136" ht="13.15" hidden="1" customHeight="1" x14ac:dyDescent="0.2"/>
    <row r="137" ht="13.15" hidden="1" customHeight="1" x14ac:dyDescent="0.2"/>
    <row r="138" ht="13.15" hidden="1" customHeight="1" x14ac:dyDescent="0.2"/>
    <row r="139" ht="13.15" hidden="1" customHeight="1" x14ac:dyDescent="0.2"/>
    <row r="140" ht="13.15" hidden="1" customHeight="1" x14ac:dyDescent="0.2"/>
    <row r="141" ht="13.15" hidden="1" customHeight="1" x14ac:dyDescent="0.2"/>
    <row r="142" ht="13.15" hidden="1" customHeight="1" x14ac:dyDescent="0.2"/>
    <row r="143" ht="13.15" hidden="1" customHeight="1" x14ac:dyDescent="0.2"/>
    <row r="144" ht="13.15" hidden="1" customHeight="1" x14ac:dyDescent="0.2"/>
    <row r="145" ht="13.15" hidden="1" customHeight="1" x14ac:dyDescent="0.2"/>
    <row r="146" ht="13.15" hidden="1" customHeight="1" x14ac:dyDescent="0.2"/>
    <row r="147" ht="13.15" hidden="1" customHeight="1" x14ac:dyDescent="0.2"/>
    <row r="148" ht="13.15" hidden="1" customHeight="1" x14ac:dyDescent="0.2"/>
    <row r="149" ht="13.15" hidden="1" customHeight="1" x14ac:dyDescent="0.2"/>
    <row r="150" ht="13.15" hidden="1" customHeight="1" x14ac:dyDescent="0.2"/>
    <row r="151" ht="13.15" hidden="1" customHeight="1" x14ac:dyDescent="0.2"/>
    <row r="152" ht="13.15" hidden="1" customHeight="1" x14ac:dyDescent="0.2"/>
    <row r="153" ht="13.15" hidden="1" customHeight="1" x14ac:dyDescent="0.2"/>
    <row r="154" ht="13.15" hidden="1" customHeight="1" x14ac:dyDescent="0.2"/>
    <row r="155" ht="13.15" hidden="1" customHeight="1" x14ac:dyDescent="0.2"/>
    <row r="156" ht="13.15" hidden="1" customHeight="1" x14ac:dyDescent="0.2"/>
    <row r="157" ht="13.15" hidden="1" customHeight="1" x14ac:dyDescent="0.2"/>
    <row r="158" ht="13.15" hidden="1" customHeight="1" x14ac:dyDescent="0.2"/>
    <row r="159" ht="13.15" hidden="1" customHeight="1" x14ac:dyDescent="0.2"/>
    <row r="160" ht="13.15" hidden="1" customHeight="1" x14ac:dyDescent="0.2"/>
    <row r="161" ht="13.15" hidden="1" customHeight="1" x14ac:dyDescent="0.2"/>
    <row r="162" ht="13.15" hidden="1" customHeight="1" x14ac:dyDescent="0.2"/>
    <row r="163" ht="13.15" hidden="1" customHeight="1" x14ac:dyDescent="0.2"/>
    <row r="164" ht="13.15" hidden="1" customHeight="1" x14ac:dyDescent="0.2"/>
    <row r="165" ht="13.15" hidden="1" customHeight="1" x14ac:dyDescent="0.2"/>
    <row r="166" ht="13.15" hidden="1" customHeight="1" x14ac:dyDescent="0.2"/>
    <row r="167" ht="13.15" hidden="1" customHeight="1" x14ac:dyDescent="0.2"/>
    <row r="168" ht="13.15" hidden="1" customHeight="1" x14ac:dyDescent="0.2"/>
    <row r="169" ht="13.15" hidden="1" customHeight="1" x14ac:dyDescent="0.2"/>
    <row r="170" ht="13.15" hidden="1" customHeight="1" x14ac:dyDescent="0.2"/>
    <row r="171" ht="13.15" hidden="1" customHeight="1" x14ac:dyDescent="0.2"/>
    <row r="172" ht="13.15" hidden="1" customHeight="1" x14ac:dyDescent="0.2"/>
    <row r="173" ht="13.15" hidden="1" customHeight="1" x14ac:dyDescent="0.2"/>
    <row r="174" ht="13.15" hidden="1" customHeight="1" x14ac:dyDescent="0.2"/>
    <row r="175" ht="13.15" hidden="1" customHeight="1" x14ac:dyDescent="0.2"/>
    <row r="176" ht="13.15" hidden="1" customHeight="1" x14ac:dyDescent="0.2"/>
    <row r="177" ht="13.15" hidden="1" customHeight="1" x14ac:dyDescent="0.2"/>
    <row r="178" ht="13.15" hidden="1" customHeight="1" x14ac:dyDescent="0.2"/>
    <row r="179" ht="13.15" hidden="1" customHeight="1" x14ac:dyDescent="0.2"/>
    <row r="180" ht="13.15" hidden="1" customHeight="1" x14ac:dyDescent="0.2"/>
    <row r="181" ht="13.15" hidden="1" customHeight="1" x14ac:dyDescent="0.2"/>
    <row r="182" ht="13.15" hidden="1" customHeight="1" x14ac:dyDescent="0.2"/>
    <row r="183" ht="13.15" hidden="1" customHeight="1" x14ac:dyDescent="0.2"/>
    <row r="184" ht="13.15" hidden="1" customHeight="1" x14ac:dyDescent="0.2"/>
    <row r="185" ht="13.15" hidden="1" customHeight="1" x14ac:dyDescent="0.2"/>
    <row r="186" ht="13.15" hidden="1" customHeight="1" x14ac:dyDescent="0.2"/>
    <row r="187" ht="13.15" hidden="1" customHeight="1" x14ac:dyDescent="0.2"/>
    <row r="188" ht="13.15" hidden="1" customHeight="1" x14ac:dyDescent="0.2"/>
    <row r="189" ht="13.15" hidden="1" customHeight="1" x14ac:dyDescent="0.2"/>
    <row r="190" ht="13.15" hidden="1" customHeight="1" x14ac:dyDescent="0.2"/>
    <row r="191" ht="13.15" hidden="1" customHeight="1" x14ac:dyDescent="0.2"/>
    <row r="192" ht="13.15" hidden="1" customHeight="1" x14ac:dyDescent="0.2"/>
    <row r="193" ht="13.15" hidden="1" customHeight="1" x14ac:dyDescent="0.2"/>
    <row r="194" ht="13.15" hidden="1" customHeight="1" x14ac:dyDescent="0.2"/>
    <row r="195" ht="13.15" hidden="1" customHeight="1" x14ac:dyDescent="0.2"/>
    <row r="196" ht="13.15" hidden="1" customHeight="1" x14ac:dyDescent="0.2"/>
    <row r="197" ht="13.15" hidden="1" customHeight="1" x14ac:dyDescent="0.2"/>
    <row r="198" ht="13.15" hidden="1" customHeight="1" x14ac:dyDescent="0.2"/>
    <row r="199" ht="13.15" hidden="1" customHeight="1" x14ac:dyDescent="0.2"/>
    <row r="200" ht="13.15" hidden="1" customHeight="1" x14ac:dyDescent="0.2"/>
    <row r="201" ht="13.15" hidden="1" customHeight="1" x14ac:dyDescent="0.2"/>
    <row r="202" ht="13.15" hidden="1" customHeight="1" x14ac:dyDescent="0.2"/>
    <row r="203" ht="13.15" hidden="1" customHeight="1" x14ac:dyDescent="0.2"/>
    <row r="204" ht="13.15" hidden="1" customHeight="1" x14ac:dyDescent="0.2"/>
    <row r="205" ht="13.15" hidden="1" customHeight="1" x14ac:dyDescent="0.2"/>
    <row r="206" ht="13.15" hidden="1" customHeight="1" x14ac:dyDescent="0.2"/>
    <row r="207" ht="13.15" hidden="1" customHeight="1" x14ac:dyDescent="0.2"/>
    <row r="208" ht="13.15" hidden="1" customHeight="1" x14ac:dyDescent="0.2"/>
    <row r="209" ht="13.15" hidden="1" customHeight="1" x14ac:dyDescent="0.2"/>
    <row r="210" ht="13.15" hidden="1" customHeight="1" x14ac:dyDescent="0.2"/>
    <row r="211" ht="13.15" hidden="1" customHeight="1" x14ac:dyDescent="0.2"/>
    <row r="212" ht="13.15" hidden="1" customHeight="1" x14ac:dyDescent="0.2"/>
    <row r="213" ht="13.15" hidden="1" customHeight="1" x14ac:dyDescent="0.2"/>
  </sheetData>
  <sheetProtection password="E66C" sheet="1" objects="1" scenarios="1" insertRows="0" deleteRows="0" selectLockedCells="1"/>
  <mergeCells count="43">
    <mergeCell ref="A10:K10"/>
    <mergeCell ref="A11:D11"/>
    <mergeCell ref="E11:F11"/>
    <mergeCell ref="G11:K11"/>
    <mergeCell ref="A12:D12"/>
    <mergeCell ref="E12:F12"/>
    <mergeCell ref="G12:K12"/>
    <mergeCell ref="A13:D13"/>
    <mergeCell ref="E13:F13"/>
    <mergeCell ref="G13:K13"/>
    <mergeCell ref="A14:D14"/>
    <mergeCell ref="E14:F14"/>
    <mergeCell ref="G14:K14"/>
    <mergeCell ref="A15:D15"/>
    <mergeCell ref="E15:F15"/>
    <mergeCell ref="G15:K15"/>
    <mergeCell ref="A16:D16"/>
    <mergeCell ref="E16:F16"/>
    <mergeCell ref="G16:K16"/>
    <mergeCell ref="A17:D17"/>
    <mergeCell ref="E17:F17"/>
    <mergeCell ref="G17:K17"/>
    <mergeCell ref="A18:D18"/>
    <mergeCell ref="E18:F18"/>
    <mergeCell ref="G18:K18"/>
    <mergeCell ref="A19:D19"/>
    <mergeCell ref="E19:F19"/>
    <mergeCell ref="G19:K19"/>
    <mergeCell ref="A20:D20"/>
    <mergeCell ref="E20:F20"/>
    <mergeCell ref="G20:K20"/>
    <mergeCell ref="A21:D21"/>
    <mergeCell ref="E21:F21"/>
    <mergeCell ref="G21:K21"/>
    <mergeCell ref="A22:D22"/>
    <mergeCell ref="E22:F22"/>
    <mergeCell ref="G22:K22"/>
    <mergeCell ref="A23:D23"/>
    <mergeCell ref="E23:F23"/>
    <mergeCell ref="G23:K23"/>
    <mergeCell ref="A24:D24"/>
    <mergeCell ref="E24:F24"/>
    <mergeCell ref="G24:K24"/>
  </mergeCells>
  <printOptions horizontalCentered="1"/>
  <pageMargins left="1" right="0.5" top="0.35" bottom="0.35" header="0.17" footer="0.16"/>
  <pageSetup paperSize="3" scale="70" fitToHeight="3" orientation="landscape" r:id="rId1"/>
  <headerFooter>
    <oddFooter>&amp;L&amp;"Arial,Bold"&amp;8IMO_FORM_1230_v11.0- March 1, 2017&amp;C&amp;"Arial,Bold"&amp;8Confidential&amp;R&amp;"Arial,Bold"&amp;8S5 - Definition of Material Changes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D2" sqref="D2"/>
    </sheetView>
  </sheetViews>
  <sheetFormatPr defaultRowHeight="12.75" x14ac:dyDescent="0.2"/>
  <cols>
    <col min="1" max="2" width="12.7109375" customWidth="1"/>
    <col min="3" max="3" width="10.7109375" customWidth="1"/>
    <col min="4" max="5" width="12.7109375" customWidth="1"/>
  </cols>
  <sheetData>
    <row r="1" spans="1:5" x14ac:dyDescent="0.2">
      <c r="A1" s="223" t="s">
        <v>121</v>
      </c>
      <c r="B1" s="223"/>
      <c r="C1" s="94"/>
      <c r="D1" s="223" t="s">
        <v>122</v>
      </c>
      <c r="E1" s="223"/>
    </row>
    <row r="2" spans="1:5" x14ac:dyDescent="0.2">
      <c r="A2" s="95" t="s">
        <v>9</v>
      </c>
      <c r="B2" s="95" t="s">
        <v>10</v>
      </c>
      <c r="C2" s="8"/>
      <c r="D2" s="95" t="s">
        <v>123</v>
      </c>
      <c r="E2" s="95" t="s">
        <v>124</v>
      </c>
    </row>
    <row r="3" spans="1:5" x14ac:dyDescent="0.2">
      <c r="A3" s="86" t="s">
        <v>125</v>
      </c>
      <c r="B3" s="86" t="s">
        <v>126</v>
      </c>
      <c r="C3" s="8"/>
      <c r="D3" s="92" t="s">
        <v>127</v>
      </c>
      <c r="E3" s="92">
        <v>1</v>
      </c>
    </row>
    <row r="4" spans="1:5" x14ac:dyDescent="0.2">
      <c r="A4" s="86" t="s">
        <v>128</v>
      </c>
      <c r="B4" s="86" t="s">
        <v>129</v>
      </c>
      <c r="C4" s="8"/>
      <c r="D4" s="92" t="s">
        <v>130</v>
      </c>
      <c r="E4" s="92">
        <v>2</v>
      </c>
    </row>
    <row r="5" spans="1:5" x14ac:dyDescent="0.2">
      <c r="A5" s="86" t="s">
        <v>131</v>
      </c>
      <c r="B5" s="86" t="s">
        <v>132</v>
      </c>
      <c r="C5" s="8"/>
      <c r="D5" s="92" t="s">
        <v>133</v>
      </c>
      <c r="E5" s="92">
        <v>3</v>
      </c>
    </row>
    <row r="6" spans="1:5" x14ac:dyDescent="0.2">
      <c r="A6" s="86" t="s">
        <v>134</v>
      </c>
      <c r="B6" s="86"/>
      <c r="C6" s="8"/>
      <c r="D6" s="92" t="s">
        <v>135</v>
      </c>
      <c r="E6" s="92">
        <v>4</v>
      </c>
    </row>
    <row r="7" spans="1:5" x14ac:dyDescent="0.2">
      <c r="A7" s="86" t="s">
        <v>136</v>
      </c>
      <c r="B7" s="86"/>
      <c r="C7" s="8"/>
      <c r="D7" s="92" t="s">
        <v>137</v>
      </c>
      <c r="E7" s="92">
        <v>5</v>
      </c>
    </row>
    <row r="8" spans="1:5" x14ac:dyDescent="0.2">
      <c r="A8" s="86" t="s">
        <v>138</v>
      </c>
      <c r="B8" s="86"/>
      <c r="C8" s="8"/>
      <c r="D8" s="92" t="s">
        <v>139</v>
      </c>
      <c r="E8" s="92">
        <v>6</v>
      </c>
    </row>
    <row r="9" spans="1:5" x14ac:dyDescent="0.2">
      <c r="A9" s="86" t="s">
        <v>140</v>
      </c>
      <c r="B9" s="86"/>
      <c r="C9" s="8"/>
      <c r="D9" s="92" t="s">
        <v>141</v>
      </c>
      <c r="E9" s="92">
        <v>7</v>
      </c>
    </row>
    <row r="10" spans="1:5" x14ac:dyDescent="0.2">
      <c r="A10" s="86" t="s">
        <v>142</v>
      </c>
      <c r="B10" s="86"/>
      <c r="C10" s="8"/>
      <c r="D10" s="92" t="s">
        <v>143</v>
      </c>
      <c r="E10" s="92">
        <v>8</v>
      </c>
    </row>
    <row r="11" spans="1:5" x14ac:dyDescent="0.2">
      <c r="A11" s="86" t="s">
        <v>144</v>
      </c>
      <c r="B11" s="86"/>
      <c r="C11" s="8"/>
      <c r="D11" s="92" t="s">
        <v>145</v>
      </c>
      <c r="E11" s="92">
        <v>9</v>
      </c>
    </row>
    <row r="12" spans="1:5" x14ac:dyDescent="0.2">
      <c r="A12" s="8"/>
      <c r="B12" s="8"/>
      <c r="C12" s="8"/>
      <c r="D12" s="92" t="s">
        <v>146</v>
      </c>
      <c r="E12" s="92">
        <v>10</v>
      </c>
    </row>
    <row r="13" spans="1:5" x14ac:dyDescent="0.2">
      <c r="A13" s="8"/>
      <c r="B13" s="8"/>
      <c r="C13" s="8"/>
      <c r="D13" s="92" t="s">
        <v>147</v>
      </c>
      <c r="E13" s="92">
        <v>11</v>
      </c>
    </row>
    <row r="14" spans="1:5" x14ac:dyDescent="0.2">
      <c r="A14" s="8"/>
      <c r="B14" s="8"/>
      <c r="D14" s="92" t="s">
        <v>148</v>
      </c>
      <c r="E14" s="92">
        <v>12</v>
      </c>
    </row>
    <row r="15" spans="1:5" x14ac:dyDescent="0.2">
      <c r="D15" s="92"/>
      <c r="E15" s="92">
        <v>13</v>
      </c>
    </row>
    <row r="16" spans="1:5" x14ac:dyDescent="0.2">
      <c r="D16" s="92"/>
      <c r="E16" s="92">
        <v>14</v>
      </c>
    </row>
    <row r="17" spans="4:5" x14ac:dyDescent="0.2">
      <c r="D17" s="93"/>
      <c r="E17" s="93">
        <v>15</v>
      </c>
    </row>
    <row r="18" spans="4:5" x14ac:dyDescent="0.2">
      <c r="D18" s="93"/>
      <c r="E18" s="93">
        <v>16</v>
      </c>
    </row>
    <row r="19" spans="4:5" x14ac:dyDescent="0.2">
      <c r="D19" s="93"/>
      <c r="E19" s="93">
        <v>17</v>
      </c>
    </row>
    <row r="20" spans="4:5" x14ac:dyDescent="0.2">
      <c r="D20" s="93"/>
      <c r="E20" s="93">
        <v>18</v>
      </c>
    </row>
    <row r="21" spans="4:5" x14ac:dyDescent="0.2">
      <c r="D21" s="93"/>
      <c r="E21" s="92">
        <v>19</v>
      </c>
    </row>
    <row r="22" spans="4:5" x14ac:dyDescent="0.2">
      <c r="D22" s="92"/>
      <c r="E22" s="92">
        <v>20</v>
      </c>
    </row>
    <row r="23" spans="4:5" x14ac:dyDescent="0.2">
      <c r="D23" s="92"/>
      <c r="E23" s="92">
        <v>21</v>
      </c>
    </row>
    <row r="24" spans="4:5" x14ac:dyDescent="0.2">
      <c r="D24" s="92"/>
      <c r="E24" s="92">
        <v>22</v>
      </c>
    </row>
    <row r="25" spans="4:5" x14ac:dyDescent="0.2">
      <c r="D25" s="92"/>
      <c r="E25" s="92">
        <v>23</v>
      </c>
    </row>
    <row r="26" spans="4:5" x14ac:dyDescent="0.2">
      <c r="D26" s="92"/>
      <c r="E26" s="92">
        <v>24</v>
      </c>
    </row>
    <row r="27" spans="4:5" x14ac:dyDescent="0.2">
      <c r="D27" s="92"/>
      <c r="E27" s="92">
        <v>25</v>
      </c>
    </row>
    <row r="28" spans="4:5" x14ac:dyDescent="0.2">
      <c r="D28" s="92"/>
      <c r="E28" s="92">
        <v>26</v>
      </c>
    </row>
    <row r="29" spans="4:5" x14ac:dyDescent="0.2">
      <c r="D29" s="92"/>
      <c r="E29" s="92">
        <v>27</v>
      </c>
    </row>
    <row r="30" spans="4:5" x14ac:dyDescent="0.2">
      <c r="D30" s="92"/>
      <c r="E30" s="92">
        <v>28</v>
      </c>
    </row>
    <row r="31" spans="4:5" x14ac:dyDescent="0.2">
      <c r="D31" s="92"/>
      <c r="E31" s="92">
        <v>29</v>
      </c>
    </row>
    <row r="32" spans="4:5" x14ac:dyDescent="0.2">
      <c r="D32" s="92"/>
      <c r="E32" s="92">
        <v>30</v>
      </c>
    </row>
    <row r="33" spans="4:5" x14ac:dyDescent="0.2">
      <c r="D33" s="92"/>
      <c r="E33" s="92">
        <v>31</v>
      </c>
    </row>
    <row r="34" spans="4:5" x14ac:dyDescent="0.2">
      <c r="D34" s="92"/>
    </row>
  </sheetData>
  <mergeCells count="2">
    <mergeCell ref="A1:B1"/>
    <mergeCell ref="D1:E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13D227ED046904B96E332815ED0E221" ma:contentTypeVersion="7" ma:contentTypeDescription="Create a new document." ma:contentTypeScope="" ma:versionID="d4f3893871fe631faa0021372b1a1ab2">
  <xsd:schema xmlns:xsd="http://www.w3.org/2001/XMLSchema" xmlns:xs="http://www.w3.org/2001/XMLSchema" xmlns:p="http://schemas.microsoft.com/office/2006/metadata/properties" xmlns:ns1="http://schemas.microsoft.com/sharepoint/v3" xmlns:ns2="e51ee78b-51b9-4e39-9608-909d6ed1169f" xmlns:ns3="81e61187-b3c0-4681-a19e-11b25b9fdc4c" targetNamespace="http://schemas.microsoft.com/office/2006/metadata/properties" ma:root="true" ma:fieldsID="b330949a68c948121b26b9586d780c6e" ns1:_="" ns2:_="" ns3:_="">
    <xsd:import namespace="http://schemas.microsoft.com/sharepoint/v3"/>
    <xsd:import namespace="e51ee78b-51b9-4e39-9608-909d6ed1169f"/>
    <xsd:import namespace="81e61187-b3c0-4681-a19e-11b25b9fdc4c"/>
    <xsd:element name="properties">
      <xsd:complexType>
        <xsd:sequence>
          <xsd:element name="documentManagement">
            <xsd:complexType>
              <xsd:all>
                <xsd:element ref="ns1:PublishingStartDate" minOccurs="0"/>
                <xsd:element ref="ns1:PublishingExpirationDate" minOccurs="0"/>
                <xsd:element ref="ns2:SharedWithUsers" minOccurs="0"/>
                <xsd:element ref="ns2:SharingHintHash" minOccurs="0"/>
                <xsd:element ref="ns2:SharedWithDetails" minOccurs="0"/>
                <xsd:element ref="ns3:LastSharedByUser" minOccurs="0"/>
                <xsd:element ref="ns3: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1ee78b-51b9-4e39-9608-909d6ed1169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1" nillable="true" ma:displayName="Sharing Hint Hash" ma:internalName="SharingHintHash" ma:readOnly="true">
      <xsd:simpleType>
        <xsd:restriction base="dms:Text"/>
      </xsd:simple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e61187-b3c0-4681-a19e-11b25b9fdc4c" elementFormDefault="qualified">
    <xsd:import namespace="http://schemas.microsoft.com/office/2006/documentManagement/types"/>
    <xsd:import namespace="http://schemas.microsoft.com/office/infopath/2007/PartnerControls"/>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3847B7-42FB-4211-AB09-B9C722600D28}">
  <ds:schemaRefs>
    <ds:schemaRef ds:uri="http://schemas.microsoft.com/office/2006/documentManagement/types"/>
    <ds:schemaRef ds:uri="http://purl.org/dc/elements/1.1/"/>
    <ds:schemaRef ds:uri="http://www.w3.org/XML/1998/namespace"/>
    <ds:schemaRef ds:uri="http://schemas.microsoft.com/office/infopath/2007/PartnerControls"/>
    <ds:schemaRef ds:uri="http://schemas.microsoft.com/sharepoint/v3"/>
    <ds:schemaRef ds:uri="http://schemas.microsoft.com/office/2006/metadata/properties"/>
    <ds:schemaRef ds:uri="81e61187-b3c0-4681-a19e-11b25b9fdc4c"/>
    <ds:schemaRef ds:uri="http://purl.org/dc/dcmitype/"/>
    <ds:schemaRef ds:uri="http://purl.org/dc/terms/"/>
    <ds:schemaRef ds:uri="http://schemas.openxmlformats.org/package/2006/metadata/core-properties"/>
    <ds:schemaRef ds:uri="e51ee78b-51b9-4e39-9608-909d6ed1169f"/>
  </ds:schemaRefs>
</ds:datastoreItem>
</file>

<file path=customXml/itemProps2.xml><?xml version="1.0" encoding="utf-8"?>
<ds:datastoreItem xmlns:ds="http://schemas.openxmlformats.org/officeDocument/2006/customXml" ds:itemID="{42B170DE-E4AB-43F6-B1A4-0F0961DBC38D}">
  <ds:schemaRefs>
    <ds:schemaRef ds:uri="http://schemas.microsoft.com/sharepoint/v3/contenttype/forms"/>
  </ds:schemaRefs>
</ds:datastoreItem>
</file>

<file path=customXml/itemProps3.xml><?xml version="1.0" encoding="utf-8"?>
<ds:datastoreItem xmlns:ds="http://schemas.openxmlformats.org/officeDocument/2006/customXml" ds:itemID="{DEB5510D-1203-48E8-AEE9-9DA633A809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S1 - General Information</vt:lpstr>
      <vt:lpstr>S2 - Thermal</vt:lpstr>
      <vt:lpstr>S3 - Hydro</vt:lpstr>
      <vt:lpstr>S4 - Non-hydro Renewables</vt:lpstr>
      <vt:lpstr>S5 - Material Changes</vt:lpstr>
      <vt:lpstr>DropDown</vt:lpstr>
      <vt:lpstr>Change.Type</vt:lpstr>
      <vt:lpstr>Date</vt:lpstr>
      <vt:lpstr>Fuel.Type</vt:lpstr>
      <vt:lpstr>Mnth</vt:lpstr>
      <vt:lpstr>'S1 - General Information'!Print_Area</vt:lpstr>
      <vt:lpstr>'S2 - Thermal'!Print_Area</vt:lpstr>
      <vt:lpstr>'S3 - Hydro'!Print_Area</vt:lpstr>
      <vt:lpstr>'S4 - Non-hydro Renewables'!Print_Area</vt:lpstr>
      <vt:lpstr>'S5 - Material Changes'!Print_Area</vt:lpstr>
      <vt:lpstr>'S1 - General Information'!Print_Titles</vt:lpstr>
      <vt:lpstr>'S2 - Thermal'!Print_Titles</vt:lpstr>
      <vt:lpstr>'S3 - Hydro'!Print_Titles</vt:lpstr>
      <vt:lpstr>'S4 - Non-hydro Renewables'!Print_Titles</vt:lpstr>
      <vt:lpstr>'S5 - Material Changes'!Print_Titles</vt:lpstr>
    </vt:vector>
  </TitlesOfParts>
  <Company>IESO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IESO</dc:creator>
  <cp:lastModifiedBy>IESO</cp:lastModifiedBy>
  <cp:lastPrinted>2017-03-01T14:15:10Z</cp:lastPrinted>
  <dcterms:created xsi:type="dcterms:W3CDTF">2016-05-11T12:41:26Z</dcterms:created>
  <dcterms:modified xsi:type="dcterms:W3CDTF">2017-03-01T14:16:39Z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qminfo">
    <vt:i4>1</vt:i4>
  </property>
  <property fmtid="{D5CDD505-2E9C-101B-9397-08002B2CF9AE}" pid="3" name="lqmsess">
    <vt:lpwstr>d228107a-6557-4ee2-8bfc-5c6ec7106ce5</vt:lpwstr>
  </property>
  <property fmtid="{D5CDD505-2E9C-101B-9397-08002B2CF9AE}" pid="4" name="ContentTypeId">
    <vt:lpwstr>0x010100C13D227ED046904B96E332815ED0E221</vt:lpwstr>
  </property>
</Properties>
</file>