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atya\Downloads\"/>
    </mc:Choice>
  </mc:AlternateContent>
  <bookViews>
    <workbookView xWindow="0" yWindow="36" windowWidth="22980" windowHeight="10608" tabRatio="537" activeTab="1"/>
  </bookViews>
  <sheets>
    <sheet name="Project Specifications" sheetId="10" r:id="rId1"/>
    <sheet name="Test Plan" sheetId="11" r:id="rId2"/>
    <sheet name="Test Plan Example" sheetId="9" r:id="rId3"/>
  </sheets>
  <definedNames>
    <definedName name="_xlnm.Print_Area" localSheetId="0">'Project Specifications'!$A$7:$E$36</definedName>
  </definedNames>
  <calcPr calcId="162913"/>
</workbook>
</file>

<file path=xl/calcChain.xml><?xml version="1.0" encoding="utf-8"?>
<calcChain xmlns="http://schemas.openxmlformats.org/spreadsheetml/2006/main">
  <c r="E20" i="10" l="1"/>
  <c r="D20" i="10"/>
  <c r="C20" i="10"/>
  <c r="E19" i="10"/>
  <c r="D19" i="10"/>
  <c r="C19" i="10"/>
</calcChain>
</file>

<file path=xl/comments1.xml><?xml version="1.0" encoding="utf-8"?>
<comments xmlns="http://schemas.openxmlformats.org/spreadsheetml/2006/main">
  <authors>
    <author>Maral Kassabian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Maral Kassabian:</t>
        </r>
        <r>
          <rPr>
            <sz val="9"/>
            <color indexed="81"/>
            <rFont val="Tahoma"/>
            <family val="2"/>
          </rPr>
          <t xml:space="preserve">
Provide time range for activation signal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Maral Kassabian:</t>
        </r>
        <r>
          <rPr>
            <sz val="9"/>
            <color indexed="81"/>
            <rFont val="Tahoma"/>
            <family val="2"/>
          </rPr>
          <t xml:space="preserve">
Provide time range for activation signal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Maral Kassabian:</t>
        </r>
        <r>
          <rPr>
            <sz val="9"/>
            <color indexed="81"/>
            <rFont val="Tahoma"/>
            <family val="2"/>
          </rPr>
          <t xml:space="preserve">
Provide time range for activation signal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Maral Kassabian:</t>
        </r>
        <r>
          <rPr>
            <sz val="9"/>
            <color indexed="81"/>
            <rFont val="Tahoma"/>
            <family val="2"/>
          </rPr>
          <t xml:space="preserve">
Provide time range for activation signal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Maral Kassabian:</t>
        </r>
        <r>
          <rPr>
            <sz val="9"/>
            <color indexed="81"/>
            <rFont val="Tahoma"/>
            <family val="2"/>
          </rPr>
          <t xml:space="preserve">
Provide time range for activation signal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Maral Kassabian:</t>
        </r>
        <r>
          <rPr>
            <sz val="9"/>
            <color indexed="81"/>
            <rFont val="Tahoma"/>
            <family val="2"/>
          </rPr>
          <t xml:space="preserve">
Provide time range for activation signal</t>
        </r>
      </text>
    </comment>
  </commentList>
</comments>
</file>

<file path=xl/sharedStrings.xml><?xml version="1.0" encoding="utf-8"?>
<sst xmlns="http://schemas.openxmlformats.org/spreadsheetml/2006/main" count="233" uniqueCount="119">
  <si>
    <t>Miscellaneous</t>
  </si>
  <si>
    <t>Project</t>
  </si>
  <si>
    <t>Value</t>
  </si>
  <si>
    <t>Project Name</t>
  </si>
  <si>
    <t>Operating Reserve</t>
  </si>
  <si>
    <t>Frequency Regulation</t>
  </si>
  <si>
    <t>Demand Response</t>
  </si>
  <si>
    <t>4 hours</t>
  </si>
  <si>
    <t>Activation time (HE)</t>
  </si>
  <si>
    <t>Summer</t>
  </si>
  <si>
    <t>N/A</t>
  </si>
  <si>
    <t>Activation date (dd/mm/yyyy)</t>
  </si>
  <si>
    <t>Winter</t>
  </si>
  <si>
    <t>*Please note that season is defined as Summer (May 1 - October 31) or Winter (November 1- April 30).</t>
  </si>
  <si>
    <t>01/09/2020</t>
  </si>
  <si>
    <t>01/12/2020</t>
  </si>
  <si>
    <t>2 hours</t>
  </si>
  <si>
    <t>1 hour</t>
  </si>
  <si>
    <t>15/09/2020</t>
  </si>
  <si>
    <t>3 hours</t>
  </si>
  <si>
    <t>kW</t>
  </si>
  <si>
    <t>Duration of energy market dispatch following OR activation (15 mins to 4 hours)</t>
  </si>
  <si>
    <t>Injection or withdrawal</t>
  </si>
  <si>
    <t xml:space="preserve">Duration (Hours) </t>
  </si>
  <si>
    <t>Ramp</t>
  </si>
  <si>
    <t>Demand Response and Transactive Energy</t>
  </si>
  <si>
    <t>OR Product (10S/30S)</t>
  </si>
  <si>
    <t xml:space="preserve">DR Duration (between 1 hour - 4 hours) </t>
  </si>
  <si>
    <t>DR Capacity (kW)</t>
  </si>
  <si>
    <t>OR Capacity (kW)</t>
  </si>
  <si>
    <t xml:space="preserve">Capacity range of energy market dispatch following OR activation (kW) </t>
  </si>
  <si>
    <t>Basepoint (kW)</t>
  </si>
  <si>
    <t>High regulating range (kW)</t>
  </si>
  <si>
    <t>Low regulating range (kW)</t>
  </si>
  <si>
    <t>Target power output to be reached (kW)</t>
  </si>
  <si>
    <t>Duration operating at safe operating limit (15 mins to 6 hours)</t>
  </si>
  <si>
    <t>DER Test Case</t>
  </si>
  <si>
    <t>DER Test Plan</t>
  </si>
  <si>
    <t>Test Cycle #</t>
  </si>
  <si>
    <t>Test duration 
(hours)</t>
  </si>
  <si>
    <t>Test Cycle 1</t>
  </si>
  <si>
    <t>Test Cycle 2</t>
  </si>
  <si>
    <t>Test Cycle 3</t>
  </si>
  <si>
    <t>Test Cycle 4</t>
  </si>
  <si>
    <t>Test Cycle 5</t>
  </si>
  <si>
    <t>Test Cycle 6</t>
  </si>
  <si>
    <t>Test Cycle 7</t>
  </si>
  <si>
    <t>Test Cycle 8</t>
  </si>
  <si>
    <t>Test Cycle 9</t>
  </si>
  <si>
    <t>Test Cycle 10</t>
  </si>
  <si>
    <t>Common Test Cycle Parameters - Temporal</t>
  </si>
  <si>
    <t>10S</t>
  </si>
  <si>
    <t>Injection</t>
  </si>
  <si>
    <t>30 minutes</t>
  </si>
  <si>
    <t>60 minutes</t>
  </si>
  <si>
    <t>Up to 500 kW</t>
  </si>
  <si>
    <t>Test Cycle 11</t>
  </si>
  <si>
    <t>Test Cycle 12</t>
  </si>
  <si>
    <t>01/11/2020</t>
  </si>
  <si>
    <t>15/11/2021</t>
  </si>
  <si>
    <t>26/11/2021</t>
  </si>
  <si>
    <t>03/12/2021</t>
  </si>
  <si>
    <t>15/12/2021</t>
  </si>
  <si>
    <t>16/12/2021</t>
  </si>
  <si>
    <t>20/12/2021</t>
  </si>
  <si>
    <t>15/01/2022</t>
  </si>
  <si>
    <t>25/01/2022</t>
  </si>
  <si>
    <t>24 hours</t>
  </si>
  <si>
    <t>Target Ramp</t>
  </si>
  <si>
    <t>Test Cycle 13</t>
  </si>
  <si>
    <t>Test Cycle 14</t>
  </si>
  <si>
    <t>05/02/2022</t>
  </si>
  <si>
    <t>10/02/2022</t>
  </si>
  <si>
    <t>Season*</t>
  </si>
  <si>
    <t>Test Case Project Specifications</t>
  </si>
  <si>
    <t>Step 1 of 2: For the project, please complete the following table.</t>
  </si>
  <si>
    <t>Business Name and Address of Commercial Participant(s) 
(Note: names and addresses of residential Participants or residences are excluded)</t>
  </si>
  <si>
    <t>Test Cases for Execution</t>
  </si>
  <si>
    <t>Project Testing Duration (a date range)</t>
  </si>
  <si>
    <t>Program Funding Sources</t>
  </si>
  <si>
    <t>Step 2 of 2: For each aggregated resource or each individual resource not part of an aggregate, please complete the following table.</t>
  </si>
  <si>
    <t>Specifications</t>
  </si>
  <si>
    <t>Unit</t>
  </si>
  <si>
    <t>Resource #1 Value</t>
  </si>
  <si>
    <t>Resource #2 Value</t>
  </si>
  <si>
    <t>Resource #3 Value</t>
  </si>
  <si>
    <t>Description of Resources
(if aggregated, include a description of the resources that make up the aggregation).</t>
  </si>
  <si>
    <t>Individual Resource (i.e. not part of an aggregation) (Y/N)</t>
  </si>
  <si>
    <t>Y or N</t>
  </si>
  <si>
    <t>Aggregated Resource (Y/N)</t>
  </si>
  <si>
    <t>Aggregated Resource - Number of individual resources that make up the aggregation</t>
  </si>
  <si>
    <t>Local Distribution Company ("LDC")</t>
  </si>
  <si>
    <t>LDC Wholesale Market Delivery Point ID(s)</t>
  </si>
  <si>
    <t>Delivery Point ID (deemed commercial point of delivery as determined by the LDC)</t>
  </si>
  <si>
    <t>Substation(s) at connection point to IESO-Controlled Grid</t>
  </si>
  <si>
    <t>Technology Type(s)</t>
  </si>
  <si>
    <t>Maximum Discharging Rate of the Resource* (if applicable)</t>
  </si>
  <si>
    <t>kWh</t>
  </si>
  <si>
    <t>Operating (Ambient) Temperature Range Certified by Equipment Manufacturer</t>
  </si>
  <si>
    <t>deg. C</t>
  </si>
  <si>
    <t>Target duration of ramp up</t>
  </si>
  <si>
    <t>5 minutes</t>
  </si>
  <si>
    <t>4 minutes</t>
  </si>
  <si>
    <t>HE 12 - 18</t>
  </si>
  <si>
    <t>Hz</t>
  </si>
  <si>
    <t>Minimum sampling rate</t>
  </si>
  <si>
    <t>Resource metering description</t>
  </si>
  <si>
    <r>
      <t>Location (Address in Ontario)</t>
    </r>
    <r>
      <rPr>
        <vertAlign val="superscript"/>
        <sz val="10"/>
        <color rgb="FF002060"/>
        <rFont val="Arial"/>
        <family val="2"/>
      </rPr>
      <t>1</t>
    </r>
  </si>
  <si>
    <r>
      <t>Power Capacity of a Resource That Cannot Store Energy</t>
    </r>
    <r>
      <rPr>
        <vertAlign val="superscript"/>
        <sz val="10"/>
        <color rgb="FF002060"/>
        <rFont val="Arial"/>
        <family val="2"/>
      </rPr>
      <t>2</t>
    </r>
  </si>
  <si>
    <r>
      <t>Maximum Charging Rate of the Resource</t>
    </r>
    <r>
      <rPr>
        <vertAlign val="super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
(if applicable)</t>
    </r>
  </si>
  <si>
    <r>
      <t>Energy Storage Capacity of the Resource</t>
    </r>
    <r>
      <rPr>
        <vertAlign val="super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
(if applicable)</t>
    </r>
  </si>
  <si>
    <r>
      <t>Resource ID</t>
    </r>
    <r>
      <rPr>
        <vertAlign val="superscript"/>
        <sz val="10"/>
        <color rgb="FF002060"/>
        <rFont val="Arial"/>
        <family val="2"/>
      </rPr>
      <t>1</t>
    </r>
  </si>
  <si>
    <r>
      <t>1</t>
    </r>
    <r>
      <rPr>
        <sz val="10"/>
        <color rgb="FF002060"/>
        <rFont val="Arial"/>
        <family val="2"/>
      </rPr>
      <t>Not to be collected from a residential Participant.</t>
    </r>
  </si>
  <si>
    <r>
      <rPr>
        <vertAlign val="super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>If aggregated, enter the simultaneous aggregated resource peak value of the resources that make up the aggregation (see example in General Instructions).</t>
    </r>
  </si>
  <si>
    <r>
      <t xml:space="preserve">Test Cycle #
</t>
    </r>
    <r>
      <rPr>
        <sz val="10"/>
        <color rgb="FF002060"/>
        <rFont val="Arial"/>
        <family val="2"/>
      </rPr>
      <t>(Add or delete rows as required)</t>
    </r>
  </si>
  <si>
    <r>
      <t xml:space="preserve">Other activation conditions (e.g. minimum forecasted OAT) </t>
    </r>
    <r>
      <rPr>
        <i/>
        <sz val="10"/>
        <color rgb="FF002060"/>
        <rFont val="Arial"/>
        <family val="2"/>
      </rPr>
      <t>as</t>
    </r>
    <r>
      <rPr>
        <sz val="10"/>
        <color rgb="FF002060"/>
        <rFont val="Arial"/>
        <family val="2"/>
      </rPr>
      <t xml:space="preserve"> </t>
    </r>
    <r>
      <rPr>
        <i/>
        <sz val="11"/>
        <color rgb="FF002060"/>
        <rFont val="Calibri"/>
        <family val="2"/>
        <scheme val="minor"/>
      </rPr>
      <t>applicable</t>
    </r>
  </si>
  <si>
    <r>
      <t xml:space="preserve">Data collection requirements supplemental to Test Cases </t>
    </r>
    <r>
      <rPr>
        <i/>
        <sz val="11"/>
        <color rgb="FF002060"/>
        <rFont val="Calibri"/>
        <family val="2"/>
        <scheme val="minor"/>
      </rPr>
      <t>if applicable</t>
    </r>
  </si>
  <si>
    <r>
      <t xml:space="preserve">Other activation conditions (e.g. minimum forecasted OAT) as </t>
    </r>
    <r>
      <rPr>
        <i/>
        <sz val="11"/>
        <color rgb="FF002060"/>
        <rFont val="Calibri"/>
        <family val="2"/>
        <scheme val="minor"/>
      </rPr>
      <t>applicable</t>
    </r>
  </si>
  <si>
    <r>
      <t>Maximum OAT of 0</t>
    </r>
    <r>
      <rPr>
        <sz val="11"/>
        <color rgb="FF002060"/>
        <rFont val="Times New Roman"/>
        <family val="1"/>
      </rPr>
      <t>°</t>
    </r>
    <r>
      <rPr>
        <sz val="11"/>
        <color rgb="FF002060"/>
        <rFont val="Calibri"/>
        <family val="2"/>
      </rPr>
      <t xml:space="preserve"> C at activation start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</si>
</sst>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vertAlign val="superscript"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4"/>
      <color rgb="FF002060"/>
      <name val="Arial"/>
      <family val="2"/>
    </font>
    <font>
      <b/>
      <sz val="11"/>
      <color rgb="FF002060"/>
      <name val="Calibri"/>
      <family val="2"/>
      <scheme val="minor"/>
    </font>
    <font>
      <i/>
      <sz val="10"/>
      <color rgb="FF002060"/>
      <name val="Arial"/>
      <family val="2"/>
    </font>
    <font>
      <i/>
      <sz val="11"/>
      <color rgb="FF002060"/>
      <name val="Calibri"/>
      <family val="2"/>
      <scheme val="minor"/>
    </font>
    <font>
      <strike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11"/>
      <color rgb="FF002060"/>
      <name val="Times New Roman"/>
      <family val="1"/>
    </font>
    <font>
      <sz val="11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BA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E8B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0" borderId="0" xfId="0" applyFont="1"/>
    <xf numFmtId="0" fontId="4" fillId="0" borderId="0" xfId="0" applyFont="1" applyBorder="1" applyAlignment="1">
      <alignment vertical="top" wrapText="1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vertical="top" wrapText="1"/>
    </xf>
    <xf numFmtId="0" fontId="4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5" borderId="0" xfId="0" applyFont="1" applyFill="1"/>
    <xf numFmtId="0" fontId="3" fillId="5" borderId="0" xfId="0" applyFont="1" applyFill="1" applyAlignment="1"/>
    <xf numFmtId="0" fontId="5" fillId="6" borderId="2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164" fontId="7" fillId="0" borderId="16" xfId="0" applyNumberFormat="1" applyFont="1" applyBorder="1" applyAlignment="1" applyProtection="1">
      <alignment horizontal="left"/>
      <protection locked="0"/>
    </xf>
    <xf numFmtId="20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3" borderId="16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17" xfId="0" applyFont="1" applyFill="1" applyBorder="1" applyProtection="1">
      <protection locked="0"/>
    </xf>
    <xf numFmtId="0" fontId="12" fillId="3" borderId="16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7" fillId="0" borderId="25" xfId="0" applyFont="1" applyFill="1" applyBorder="1" applyProtection="1">
      <protection locked="0"/>
    </xf>
    <xf numFmtId="164" fontId="7" fillId="0" borderId="16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20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18" xfId="0" applyFont="1" applyFill="1" applyBorder="1" applyProtection="1">
      <protection locked="0"/>
    </xf>
    <xf numFmtId="20" fontId="7" fillId="0" borderId="19" xfId="0" applyNumberFormat="1" applyFont="1" applyFill="1" applyBorder="1" applyAlignment="1" applyProtection="1">
      <alignment horizontal="left"/>
      <protection locked="0"/>
    </xf>
    <xf numFmtId="0" fontId="7" fillId="0" borderId="19" xfId="0" applyFont="1" applyFill="1" applyBorder="1" applyProtection="1">
      <protection locked="0"/>
    </xf>
    <xf numFmtId="0" fontId="7" fillId="3" borderId="18" xfId="0" applyFont="1" applyFill="1" applyBorder="1" applyProtection="1">
      <protection locked="0"/>
    </xf>
    <xf numFmtId="0" fontId="7" fillId="3" borderId="19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30" xfId="0" applyFont="1" applyBorder="1" applyProtection="1">
      <protection locked="0"/>
    </xf>
    <xf numFmtId="164" fontId="7" fillId="0" borderId="16" xfId="0" applyNumberFormat="1" applyFont="1" applyBorder="1" applyAlignment="1" applyProtection="1">
      <alignment horizontal="left"/>
    </xf>
    <xf numFmtId="20" fontId="7" fillId="0" borderId="1" xfId="0" applyNumberFormat="1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17" xfId="0" applyFont="1" applyBorder="1" applyProtection="1"/>
    <xf numFmtId="0" fontId="7" fillId="0" borderId="16" xfId="0" applyFont="1" applyBorder="1" applyProtection="1"/>
    <xf numFmtId="0" fontId="7" fillId="3" borderId="16" xfId="0" applyFont="1" applyFill="1" applyBorder="1" applyProtection="1"/>
    <xf numFmtId="0" fontId="7" fillId="3" borderId="1" xfId="0" applyFont="1" applyFill="1" applyBorder="1" applyProtection="1"/>
    <xf numFmtId="0" fontId="7" fillId="3" borderId="17" xfId="0" applyFont="1" applyFill="1" applyBorder="1" applyProtection="1"/>
    <xf numFmtId="0" fontId="12" fillId="3" borderId="16" xfId="0" applyFont="1" applyFill="1" applyBorder="1" applyProtection="1"/>
    <xf numFmtId="0" fontId="12" fillId="3" borderId="1" xfId="0" applyFont="1" applyFill="1" applyBorder="1" applyProtection="1"/>
    <xf numFmtId="0" fontId="7" fillId="3" borderId="5" xfId="0" applyFont="1" applyFill="1" applyBorder="1" applyProtection="1"/>
    <xf numFmtId="0" fontId="7" fillId="0" borderId="25" xfId="0" applyFont="1" applyFill="1" applyBorder="1" applyProtection="1"/>
    <xf numFmtId="164" fontId="7" fillId="0" borderId="16" xfId="0" applyNumberFormat="1" applyFont="1" applyFill="1" applyBorder="1" applyAlignment="1" applyProtection="1">
      <alignment horizontal="left"/>
    </xf>
    <xf numFmtId="20" fontId="7" fillId="0" borderId="1" xfId="0" applyNumberFormat="1" applyFont="1" applyBorder="1" applyProtection="1"/>
    <xf numFmtId="0" fontId="7" fillId="0" borderId="1" xfId="0" applyFont="1" applyFill="1" applyBorder="1" applyProtection="1"/>
    <xf numFmtId="0" fontId="7" fillId="0" borderId="17" xfId="0" applyFont="1" applyFill="1" applyBorder="1" applyProtection="1"/>
    <xf numFmtId="0" fontId="7" fillId="0" borderId="16" xfId="0" applyFont="1" applyFill="1" applyBorder="1" applyProtection="1"/>
    <xf numFmtId="20" fontId="7" fillId="0" borderId="1" xfId="0" applyNumberFormat="1" applyFont="1" applyFill="1" applyBorder="1" applyAlignment="1" applyProtection="1">
      <alignment horizontal="left"/>
    </xf>
    <xf numFmtId="0" fontId="7" fillId="0" borderId="5" xfId="0" applyFont="1" applyBorder="1" applyProtection="1"/>
    <xf numFmtId="0" fontId="7" fillId="0" borderId="25" xfId="0" applyFont="1" applyBorder="1" applyProtection="1"/>
    <xf numFmtId="0" fontId="7" fillId="0" borderId="18" xfId="0" applyFont="1" applyFill="1" applyBorder="1" applyProtection="1"/>
    <xf numFmtId="20" fontId="7" fillId="0" borderId="19" xfId="0" applyNumberFormat="1" applyFont="1" applyFill="1" applyBorder="1" applyAlignment="1" applyProtection="1">
      <alignment horizontal="left"/>
    </xf>
    <xf numFmtId="0" fontId="7" fillId="0" borderId="19" xfId="0" applyFont="1" applyFill="1" applyBorder="1" applyProtection="1"/>
    <xf numFmtId="0" fontId="7" fillId="3" borderId="18" xfId="0" applyFont="1" applyFill="1" applyBorder="1" applyProtection="1"/>
    <xf numFmtId="0" fontId="7" fillId="3" borderId="19" xfId="0" applyFont="1" applyFill="1" applyBorder="1" applyProtection="1"/>
    <xf numFmtId="0" fontId="7" fillId="3" borderId="20" xfId="0" applyFont="1" applyFill="1" applyBorder="1" applyProtection="1"/>
    <xf numFmtId="0" fontId="7" fillId="0" borderId="18" xfId="0" applyFont="1" applyBorder="1" applyProtection="1"/>
    <xf numFmtId="0" fontId="7" fillId="0" borderId="31" xfId="0" applyFont="1" applyBorder="1" applyProtection="1"/>
    <xf numFmtId="0" fontId="7" fillId="0" borderId="20" xfId="0" applyFont="1" applyBorder="1" applyProtection="1"/>
    <xf numFmtId="0" fontId="7" fillId="0" borderId="30" xfId="0" applyFont="1" applyBorder="1" applyProtection="1"/>
    <xf numFmtId="20" fontId="13" fillId="0" borderId="1" xfId="0" applyNumberFormat="1" applyFont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rgb="FF00206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solid">
          <fgColor indexed="64"/>
          <bgColor rgb="FFBBBAB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fill>
        <patternFill patternType="none">
          <fgColor rgb="FFCCFFFF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color rgb="FF002060"/>
        <name val="Arial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color rgb="FF002060"/>
        <name val="Arial"/>
        <scheme val="none"/>
      </font>
      <fill>
        <patternFill patternType="solid">
          <fgColor indexed="64"/>
          <bgColor rgb="FFBBBAB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ACE8B6"/>
      <color rgb="FFBBB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1861060</xdr:colOff>
      <xdr:row>5</xdr:row>
      <xdr:rowOff>79449</xdr:rowOff>
    </xdr:to>
    <xdr:pic>
      <xdr:nvPicPr>
        <xdr:cNvPr id="4" name="Picture 3" title="IESO Brand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1060" cy="85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633944</xdr:colOff>
      <xdr:row>4</xdr:row>
      <xdr:rowOff>104896</xdr:rowOff>
    </xdr:to>
    <xdr:pic>
      <xdr:nvPicPr>
        <xdr:cNvPr id="5" name="Picture 4" title="IESO Brand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1060" cy="857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632530</xdr:colOff>
      <xdr:row>4</xdr:row>
      <xdr:rowOff>110551</xdr:rowOff>
    </xdr:to>
    <xdr:pic>
      <xdr:nvPicPr>
        <xdr:cNvPr id="2" name="Picture 1" title="IESO Brand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1060" cy="857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A9:B14" totalsRowShown="0" headerRowDxfId="15" dataDxfId="13" headerRowBorderDxfId="14" tableBorderDxfId="12" totalsRowBorderDxfId="11">
  <tableColumns count="2">
    <tableColumn id="1" name="Project" dataDxfId="10"/>
    <tableColumn id="3" name="Value" dataDxfId="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Project Information Table" altTextSummary="Table of values that are required for the project."/>
    </ext>
  </extLst>
</table>
</file>

<file path=xl/tables/table2.xml><?xml version="1.0" encoding="utf-8"?>
<table xmlns="http://schemas.openxmlformats.org/spreadsheetml/2006/main" id="2" name="Table3" displayName="Table3" ref="A16:E34" totalsRowShown="0" headerRowDxfId="8" dataDxfId="6" headerRowBorderDxfId="7" tableBorderDxfId="5">
  <tableColumns count="5">
    <tableColumn id="1" name="Specifications" dataDxfId="4"/>
    <tableColumn id="2" name="Unit" dataDxfId="3"/>
    <tableColumn id="3" name="Resource #1 Value" dataDxfId="2"/>
    <tableColumn id="4" name="Resource #2 Value" dataDxfId="1"/>
    <tableColumn id="5" name="Resource #3 Valu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Aggregated Resources Table" altTextSummary="Table of values that are required for each aggregated resource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6"/>
  <sheetViews>
    <sheetView showGridLines="0" zoomScale="90" zoomScaleNormal="90" workbookViewId="0">
      <selection activeCell="E10" sqref="E10"/>
    </sheetView>
  </sheetViews>
  <sheetFormatPr defaultColWidth="9.109375" defaultRowHeight="13.2" x14ac:dyDescent="0.25"/>
  <cols>
    <col min="1" max="1" width="39" style="3" customWidth="1"/>
    <col min="2" max="2" width="21.33203125" style="3" customWidth="1"/>
    <col min="3" max="4" width="30.88671875" style="3" customWidth="1"/>
    <col min="5" max="5" width="30.6640625" style="3" customWidth="1"/>
    <col min="6" max="16384" width="9.109375" style="3"/>
  </cols>
  <sheetData>
    <row r="7" spans="1:5" s="2" customFormat="1" ht="25.2" customHeight="1" x14ac:dyDescent="0.3">
      <c r="A7" s="1" t="s">
        <v>74</v>
      </c>
      <c r="C7" s="1"/>
    </row>
    <row r="8" spans="1:5" ht="17.399999999999999" customHeight="1" x14ac:dyDescent="0.25">
      <c r="A8" s="3" t="s">
        <v>75</v>
      </c>
    </row>
    <row r="9" spans="1:5" ht="15.75" customHeight="1" x14ac:dyDescent="0.25">
      <c r="A9" s="11" t="s">
        <v>1</v>
      </c>
      <c r="B9" s="15" t="s">
        <v>2</v>
      </c>
    </row>
    <row r="10" spans="1:5" ht="24" customHeight="1" x14ac:dyDescent="0.25">
      <c r="A10" s="4" t="s">
        <v>3</v>
      </c>
      <c r="B10" s="94"/>
    </row>
    <row r="11" spans="1:5" ht="49.5" customHeight="1" x14ac:dyDescent="0.25">
      <c r="A11" s="4" t="s">
        <v>76</v>
      </c>
      <c r="B11" s="94"/>
    </row>
    <row r="12" spans="1:5" ht="24" customHeight="1" x14ac:dyDescent="0.25">
      <c r="A12" s="4" t="s">
        <v>77</v>
      </c>
      <c r="B12" s="94"/>
    </row>
    <row r="13" spans="1:5" ht="24" customHeight="1" x14ac:dyDescent="0.25">
      <c r="A13" s="4" t="s">
        <v>78</v>
      </c>
      <c r="B13" s="94"/>
    </row>
    <row r="14" spans="1:5" ht="24" customHeight="1" x14ac:dyDescent="0.25">
      <c r="A14" s="5" t="s">
        <v>79</v>
      </c>
      <c r="B14" s="95"/>
    </row>
    <row r="15" spans="1:5" ht="27" customHeight="1" x14ac:dyDescent="0.25">
      <c r="A15" s="3" t="s">
        <v>80</v>
      </c>
    </row>
    <row r="16" spans="1:5" x14ac:dyDescent="0.25">
      <c r="A16" s="11" t="s">
        <v>81</v>
      </c>
      <c r="B16" s="12" t="s">
        <v>82</v>
      </c>
      <c r="C16" s="13" t="s">
        <v>83</v>
      </c>
      <c r="D16" s="13" t="s">
        <v>84</v>
      </c>
      <c r="E16" s="14" t="s">
        <v>85</v>
      </c>
    </row>
    <row r="17" spans="1:5" ht="55.5" customHeight="1" x14ac:dyDescent="0.25">
      <c r="A17" s="6" t="s">
        <v>86</v>
      </c>
      <c r="B17" s="96" t="s">
        <v>10</v>
      </c>
      <c r="C17" s="97"/>
      <c r="D17" s="97"/>
      <c r="E17" s="98"/>
    </row>
    <row r="18" spans="1:5" ht="26.25" customHeight="1" x14ac:dyDescent="0.25">
      <c r="A18" s="7" t="s">
        <v>87</v>
      </c>
      <c r="B18" s="99" t="s">
        <v>88</v>
      </c>
      <c r="C18" s="100"/>
      <c r="D18" s="100"/>
      <c r="E18" s="101"/>
    </row>
    <row r="19" spans="1:5" ht="26.25" customHeight="1" x14ac:dyDescent="0.25">
      <c r="A19" s="7" t="s">
        <v>89</v>
      </c>
      <c r="B19" s="99" t="s">
        <v>88</v>
      </c>
      <c r="C19" s="100" t="str">
        <f>IF(C18="","",IF(C18="Y","N","Y"))</f>
        <v/>
      </c>
      <c r="D19" s="100" t="str">
        <f t="shared" ref="D19:E19" si="0">IF(D18="","",IF(D18="Y","N","Y"))</f>
        <v/>
      </c>
      <c r="E19" s="101" t="str">
        <f t="shared" si="0"/>
        <v/>
      </c>
    </row>
    <row r="20" spans="1:5" ht="26.25" customHeight="1" x14ac:dyDescent="0.25">
      <c r="A20" s="7" t="s">
        <v>90</v>
      </c>
      <c r="B20" s="99" t="s">
        <v>10</v>
      </c>
      <c r="C20" s="100" t="str">
        <f>IF(C18="","",IF(C18="Y","N/A",""))</f>
        <v/>
      </c>
      <c r="D20" s="100" t="str">
        <f t="shared" ref="D20:E20" si="1">IF(D18="","",IF(D18="Y","N/A",""))</f>
        <v/>
      </c>
      <c r="E20" s="101" t="str">
        <f t="shared" si="1"/>
        <v/>
      </c>
    </row>
    <row r="21" spans="1:5" ht="26.25" customHeight="1" x14ac:dyDescent="0.25">
      <c r="A21" s="7" t="s">
        <v>106</v>
      </c>
      <c r="B21" s="99" t="s">
        <v>10</v>
      </c>
      <c r="C21" s="100"/>
      <c r="D21" s="100"/>
      <c r="E21" s="101"/>
    </row>
    <row r="22" spans="1:5" ht="26.25" customHeight="1" x14ac:dyDescent="0.25">
      <c r="A22" s="7" t="s">
        <v>105</v>
      </c>
      <c r="B22" s="99" t="s">
        <v>104</v>
      </c>
      <c r="C22" s="100"/>
      <c r="D22" s="100"/>
      <c r="E22" s="100"/>
    </row>
    <row r="23" spans="1:5" ht="27" customHeight="1" x14ac:dyDescent="0.25">
      <c r="A23" s="7" t="s">
        <v>91</v>
      </c>
      <c r="B23" s="99" t="s">
        <v>10</v>
      </c>
      <c r="C23" s="102"/>
      <c r="D23" s="102"/>
      <c r="E23" s="103"/>
    </row>
    <row r="24" spans="1:5" ht="27" customHeight="1" x14ac:dyDescent="0.25">
      <c r="A24" s="7" t="s">
        <v>92</v>
      </c>
      <c r="B24" s="99" t="s">
        <v>10</v>
      </c>
      <c r="C24" s="102"/>
      <c r="D24" s="102"/>
      <c r="E24" s="103"/>
    </row>
    <row r="25" spans="1:5" ht="27" customHeight="1" x14ac:dyDescent="0.25">
      <c r="A25" s="7" t="s">
        <v>93</v>
      </c>
      <c r="B25" s="99" t="s">
        <v>10</v>
      </c>
      <c r="C25" s="102"/>
      <c r="D25" s="102"/>
      <c r="E25" s="103"/>
    </row>
    <row r="26" spans="1:5" ht="27" customHeight="1" x14ac:dyDescent="0.25">
      <c r="A26" s="7" t="s">
        <v>94</v>
      </c>
      <c r="B26" s="99" t="s">
        <v>10</v>
      </c>
      <c r="C26" s="102"/>
      <c r="D26" s="102"/>
      <c r="E26" s="103"/>
    </row>
    <row r="27" spans="1:5" ht="27" customHeight="1" x14ac:dyDescent="0.25">
      <c r="A27" s="7" t="s">
        <v>107</v>
      </c>
      <c r="B27" s="99" t="s">
        <v>10</v>
      </c>
      <c r="C27" s="102"/>
      <c r="D27" s="102"/>
      <c r="E27" s="103"/>
    </row>
    <row r="28" spans="1:5" ht="27" customHeight="1" x14ac:dyDescent="0.25">
      <c r="A28" s="7" t="s">
        <v>95</v>
      </c>
      <c r="B28" s="99" t="s">
        <v>10</v>
      </c>
      <c r="C28" s="102"/>
      <c r="D28" s="102"/>
      <c r="E28" s="103"/>
    </row>
    <row r="29" spans="1:5" ht="27" customHeight="1" x14ac:dyDescent="0.25">
      <c r="A29" s="7" t="s">
        <v>108</v>
      </c>
      <c r="B29" s="99" t="s">
        <v>20</v>
      </c>
      <c r="C29" s="102"/>
      <c r="D29" s="102"/>
      <c r="E29" s="103"/>
    </row>
    <row r="30" spans="1:5" ht="27" customHeight="1" x14ac:dyDescent="0.25">
      <c r="A30" s="7" t="s">
        <v>96</v>
      </c>
      <c r="B30" s="99" t="s">
        <v>20</v>
      </c>
      <c r="C30" s="102"/>
      <c r="D30" s="102"/>
      <c r="E30" s="103"/>
    </row>
    <row r="31" spans="1:5" ht="27" customHeight="1" x14ac:dyDescent="0.25">
      <c r="A31" s="7" t="s">
        <v>109</v>
      </c>
      <c r="B31" s="99" t="s">
        <v>20</v>
      </c>
      <c r="C31" s="102"/>
      <c r="D31" s="102"/>
      <c r="E31" s="103"/>
    </row>
    <row r="32" spans="1:5" ht="27" customHeight="1" x14ac:dyDescent="0.25">
      <c r="A32" s="7" t="s">
        <v>110</v>
      </c>
      <c r="B32" s="99" t="s">
        <v>97</v>
      </c>
      <c r="C32" s="102"/>
      <c r="D32" s="102"/>
      <c r="E32" s="103"/>
    </row>
    <row r="33" spans="1:5" ht="27" customHeight="1" x14ac:dyDescent="0.25">
      <c r="A33" s="7" t="s">
        <v>98</v>
      </c>
      <c r="B33" s="99" t="s">
        <v>99</v>
      </c>
      <c r="C33" s="102"/>
      <c r="D33" s="102"/>
      <c r="E33" s="103"/>
    </row>
    <row r="34" spans="1:5" ht="27" customHeight="1" x14ac:dyDescent="0.25">
      <c r="A34" s="8" t="s">
        <v>111</v>
      </c>
      <c r="B34" s="104" t="s">
        <v>10</v>
      </c>
      <c r="C34" s="105"/>
      <c r="D34" s="105"/>
      <c r="E34" s="106"/>
    </row>
    <row r="35" spans="1:5" ht="20.399999999999999" customHeight="1" x14ac:dyDescent="0.25">
      <c r="A35" s="9" t="s">
        <v>112</v>
      </c>
      <c r="B35" s="10"/>
      <c r="C35" s="10"/>
      <c r="D35" s="10"/>
      <c r="E35" s="10"/>
    </row>
    <row r="36" spans="1:5" ht="15.6" x14ac:dyDescent="0.25">
      <c r="A36" s="3" t="s">
        <v>113</v>
      </c>
    </row>
  </sheetData>
  <dataValidations count="1">
    <dataValidation type="list" allowBlank="1" showInputMessage="1" showErrorMessage="1" sqref="C18:E18">
      <formula1>"Y, N"</formula1>
    </dataValidation>
  </dataValidations>
  <pageMargins left="0.7" right="0.7" top="0.75" bottom="0.75" header="0.3" footer="0.3"/>
  <pageSetup scale="85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4"/>
  <sheetViews>
    <sheetView tabSelected="1" zoomScale="70" zoomScaleNormal="70" workbookViewId="0">
      <selection activeCell="A22" sqref="A22:A23"/>
    </sheetView>
  </sheetViews>
  <sheetFormatPr defaultColWidth="9.33203125" defaultRowHeight="14.4" x14ac:dyDescent="0.3"/>
  <cols>
    <col min="1" max="2" width="17.44140625" style="17" customWidth="1"/>
    <col min="3" max="3" width="16.88671875" style="17" customWidth="1"/>
    <col min="4" max="4" width="12.109375" style="17" customWidth="1"/>
    <col min="5" max="5" width="10.33203125" style="17" customWidth="1"/>
    <col min="6" max="6" width="26.88671875" style="17" customWidth="1"/>
    <col min="7" max="7" width="16.88671875" style="17" customWidth="1"/>
    <col min="8" max="8" width="20" style="17" customWidth="1"/>
    <col min="9" max="9" width="10.5546875" style="17" customWidth="1"/>
    <col min="10" max="17" width="20" style="17" customWidth="1"/>
    <col min="18" max="18" width="10.88671875" style="17" customWidth="1"/>
    <col min="19" max="19" width="20" style="17" customWidth="1"/>
    <col min="20" max="20" width="13.33203125" style="17" customWidth="1"/>
    <col min="21" max="21" width="20" style="17" customWidth="1"/>
    <col min="22" max="22" width="57.5546875" style="17" customWidth="1"/>
    <col min="23" max="16384" width="9.33203125" style="17"/>
  </cols>
  <sheetData>
    <row r="1" spans="1:23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3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3" s="16" customFormat="1" ht="18.75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3" s="16" customFormat="1" ht="18.75" customHeight="1" thickBot="1" x14ac:dyDescent="0.3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3" ht="18" thickBot="1" x14ac:dyDescent="0.35">
      <c r="A7" s="117" t="s">
        <v>37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</row>
    <row r="8" spans="1:23" s="18" customFormat="1" ht="14.4" customHeight="1" x14ac:dyDescent="0.3">
      <c r="A8" s="121" t="s">
        <v>36</v>
      </c>
      <c r="B8" s="123" t="s">
        <v>114</v>
      </c>
      <c r="C8" s="125" t="s">
        <v>50</v>
      </c>
      <c r="D8" s="126"/>
      <c r="E8" s="126"/>
      <c r="F8" s="127"/>
      <c r="G8" s="128" t="s">
        <v>25</v>
      </c>
      <c r="H8" s="129"/>
      <c r="I8" s="130"/>
      <c r="J8" s="125" t="s">
        <v>4</v>
      </c>
      <c r="K8" s="126"/>
      <c r="L8" s="126"/>
      <c r="M8" s="126"/>
      <c r="N8" s="127"/>
      <c r="O8" s="125" t="s">
        <v>5</v>
      </c>
      <c r="P8" s="126"/>
      <c r="Q8" s="126"/>
      <c r="R8" s="127"/>
      <c r="S8" s="125" t="s">
        <v>24</v>
      </c>
      <c r="T8" s="129"/>
      <c r="U8" s="127"/>
      <c r="V8" s="26" t="s">
        <v>0</v>
      </c>
    </row>
    <row r="9" spans="1:23" s="19" customFormat="1" ht="52.8" x14ac:dyDescent="0.3">
      <c r="A9" s="122"/>
      <c r="B9" s="124"/>
      <c r="C9" s="27" t="s">
        <v>11</v>
      </c>
      <c r="D9" s="28" t="s">
        <v>8</v>
      </c>
      <c r="E9" s="29" t="s">
        <v>39</v>
      </c>
      <c r="F9" s="30" t="s">
        <v>115</v>
      </c>
      <c r="G9" s="27" t="s">
        <v>28</v>
      </c>
      <c r="H9" s="28" t="s">
        <v>27</v>
      </c>
      <c r="I9" s="30" t="s">
        <v>73</v>
      </c>
      <c r="J9" s="27" t="s">
        <v>26</v>
      </c>
      <c r="K9" s="28" t="s">
        <v>29</v>
      </c>
      <c r="L9" s="28" t="s">
        <v>22</v>
      </c>
      <c r="M9" s="28" t="s">
        <v>21</v>
      </c>
      <c r="N9" s="30" t="s">
        <v>30</v>
      </c>
      <c r="O9" s="27" t="s">
        <v>31</v>
      </c>
      <c r="P9" s="28" t="s">
        <v>32</v>
      </c>
      <c r="Q9" s="28" t="s">
        <v>33</v>
      </c>
      <c r="R9" s="30" t="s">
        <v>23</v>
      </c>
      <c r="S9" s="27" t="s">
        <v>34</v>
      </c>
      <c r="T9" s="31" t="s">
        <v>100</v>
      </c>
      <c r="U9" s="30" t="s">
        <v>35</v>
      </c>
      <c r="V9" s="32" t="s">
        <v>116</v>
      </c>
      <c r="W9" s="17"/>
    </row>
    <row r="10" spans="1:23" ht="16.5" customHeight="1" x14ac:dyDescent="0.3">
      <c r="A10" s="107" t="s">
        <v>6</v>
      </c>
      <c r="B10" s="20" t="s">
        <v>40</v>
      </c>
      <c r="C10" s="33"/>
      <c r="D10" s="34"/>
      <c r="E10" s="35"/>
      <c r="F10" s="36"/>
      <c r="G10" s="37"/>
      <c r="H10" s="35"/>
      <c r="I10" s="36"/>
      <c r="J10" s="38"/>
      <c r="K10" s="39"/>
      <c r="L10" s="39"/>
      <c r="M10" s="39"/>
      <c r="N10" s="40"/>
      <c r="O10" s="41"/>
      <c r="P10" s="42"/>
      <c r="Q10" s="42"/>
      <c r="R10" s="40"/>
      <c r="S10" s="38"/>
      <c r="T10" s="43"/>
      <c r="U10" s="40"/>
      <c r="V10" s="44"/>
    </row>
    <row r="11" spans="1:23" x14ac:dyDescent="0.3">
      <c r="A11" s="108"/>
      <c r="B11" s="20" t="s">
        <v>41</v>
      </c>
      <c r="C11" s="33"/>
      <c r="D11" s="34"/>
      <c r="E11" s="35"/>
      <c r="F11" s="36"/>
      <c r="G11" s="37"/>
      <c r="H11" s="35"/>
      <c r="I11" s="36"/>
      <c r="J11" s="38"/>
      <c r="K11" s="39"/>
      <c r="L11" s="39"/>
      <c r="M11" s="39"/>
      <c r="N11" s="40"/>
      <c r="O11" s="41"/>
      <c r="P11" s="42"/>
      <c r="Q11" s="42"/>
      <c r="R11" s="40"/>
      <c r="S11" s="38"/>
      <c r="T11" s="43"/>
      <c r="U11" s="40"/>
      <c r="V11" s="44"/>
    </row>
    <row r="12" spans="1:23" x14ac:dyDescent="0.3">
      <c r="A12" s="108"/>
      <c r="B12" s="20" t="s">
        <v>42</v>
      </c>
      <c r="C12" s="33"/>
      <c r="D12" s="34"/>
      <c r="E12" s="35"/>
      <c r="F12" s="36"/>
      <c r="G12" s="37"/>
      <c r="H12" s="35"/>
      <c r="I12" s="36"/>
      <c r="J12" s="38"/>
      <c r="K12" s="39"/>
      <c r="L12" s="39"/>
      <c r="M12" s="39"/>
      <c r="N12" s="40"/>
      <c r="O12" s="41"/>
      <c r="P12" s="42"/>
      <c r="Q12" s="42"/>
      <c r="R12" s="40"/>
      <c r="S12" s="38"/>
      <c r="T12" s="43"/>
      <c r="U12" s="40"/>
      <c r="V12" s="44"/>
    </row>
    <row r="13" spans="1:23" x14ac:dyDescent="0.3">
      <c r="A13" s="109"/>
      <c r="B13" s="20" t="s">
        <v>43</v>
      </c>
      <c r="C13" s="33"/>
      <c r="D13" s="34"/>
      <c r="E13" s="35"/>
      <c r="F13" s="36"/>
      <c r="G13" s="37"/>
      <c r="H13" s="35"/>
      <c r="I13" s="36"/>
      <c r="J13" s="38"/>
      <c r="K13" s="39"/>
      <c r="L13" s="39"/>
      <c r="M13" s="39"/>
      <c r="N13" s="40"/>
      <c r="O13" s="41"/>
      <c r="P13" s="42"/>
      <c r="Q13" s="42"/>
      <c r="R13" s="40"/>
      <c r="S13" s="38"/>
      <c r="T13" s="43"/>
      <c r="U13" s="40"/>
      <c r="V13" s="44"/>
    </row>
    <row r="14" spans="1:23" x14ac:dyDescent="0.3">
      <c r="A14" s="110" t="s">
        <v>4</v>
      </c>
      <c r="B14" s="20" t="s">
        <v>44</v>
      </c>
      <c r="C14" s="45"/>
      <c r="D14" s="92"/>
      <c r="E14" s="46"/>
      <c r="F14" s="47"/>
      <c r="G14" s="38"/>
      <c r="H14" s="39"/>
      <c r="I14" s="40"/>
      <c r="J14" s="37"/>
      <c r="K14" s="35"/>
      <c r="L14" s="35"/>
      <c r="M14" s="35"/>
      <c r="N14" s="36"/>
      <c r="O14" s="38"/>
      <c r="P14" s="39"/>
      <c r="Q14" s="39"/>
      <c r="R14" s="40"/>
      <c r="S14" s="38"/>
      <c r="T14" s="43"/>
      <c r="U14" s="40"/>
      <c r="V14" s="44"/>
    </row>
    <row r="15" spans="1:23" x14ac:dyDescent="0.3">
      <c r="A15" s="111"/>
      <c r="B15" s="20" t="s">
        <v>45</v>
      </c>
      <c r="C15" s="37"/>
      <c r="D15" s="92"/>
      <c r="E15" s="46"/>
      <c r="F15" s="47"/>
      <c r="G15" s="38"/>
      <c r="H15" s="39"/>
      <c r="I15" s="40"/>
      <c r="J15" s="37"/>
      <c r="K15" s="35"/>
      <c r="L15" s="35"/>
      <c r="M15" s="35"/>
      <c r="N15" s="36"/>
      <c r="O15" s="38"/>
      <c r="P15" s="39"/>
      <c r="Q15" s="39"/>
      <c r="R15" s="40"/>
      <c r="S15" s="38"/>
      <c r="T15" s="43"/>
      <c r="U15" s="40"/>
      <c r="V15" s="44"/>
    </row>
    <row r="16" spans="1:23" x14ac:dyDescent="0.3">
      <c r="A16" s="111"/>
      <c r="B16" s="20" t="s">
        <v>46</v>
      </c>
      <c r="C16" s="45"/>
      <c r="D16" s="92"/>
      <c r="E16" s="46"/>
      <c r="F16" s="47"/>
      <c r="G16" s="38"/>
      <c r="H16" s="39"/>
      <c r="I16" s="40"/>
      <c r="J16" s="37"/>
      <c r="K16" s="35"/>
      <c r="L16" s="35"/>
      <c r="M16" s="35"/>
      <c r="N16" s="36"/>
      <c r="O16" s="38"/>
      <c r="P16" s="39"/>
      <c r="Q16" s="39"/>
      <c r="R16" s="40"/>
      <c r="S16" s="38"/>
      <c r="T16" s="43"/>
      <c r="U16" s="40"/>
      <c r="V16" s="44"/>
    </row>
    <row r="17" spans="1:22" x14ac:dyDescent="0.3">
      <c r="A17" s="111"/>
      <c r="B17" s="20" t="s">
        <v>47</v>
      </c>
      <c r="C17" s="45"/>
      <c r="D17" s="92"/>
      <c r="E17" s="46"/>
      <c r="F17" s="47"/>
      <c r="G17" s="38"/>
      <c r="H17" s="39"/>
      <c r="I17" s="40"/>
      <c r="J17" s="37"/>
      <c r="K17" s="35"/>
      <c r="L17" s="35"/>
      <c r="M17" s="35"/>
      <c r="N17" s="36"/>
      <c r="O17" s="38"/>
      <c r="P17" s="39"/>
      <c r="Q17" s="39"/>
      <c r="R17" s="40"/>
      <c r="S17" s="38"/>
      <c r="T17" s="43"/>
      <c r="U17" s="40"/>
      <c r="V17" s="44"/>
    </row>
    <row r="18" spans="1:22" x14ac:dyDescent="0.3">
      <c r="A18" s="111"/>
      <c r="B18" s="20" t="s">
        <v>48</v>
      </c>
      <c r="C18" s="45"/>
      <c r="D18" s="92"/>
      <c r="E18" s="46"/>
      <c r="F18" s="47"/>
      <c r="G18" s="38"/>
      <c r="H18" s="39"/>
      <c r="I18" s="40"/>
      <c r="J18" s="37"/>
      <c r="K18" s="35"/>
      <c r="L18" s="35"/>
      <c r="M18" s="35"/>
      <c r="N18" s="36"/>
      <c r="O18" s="38"/>
      <c r="P18" s="39"/>
      <c r="Q18" s="39"/>
      <c r="R18" s="40"/>
      <c r="S18" s="38"/>
      <c r="T18" s="43"/>
      <c r="U18" s="40"/>
      <c r="V18" s="44"/>
    </row>
    <row r="19" spans="1:22" x14ac:dyDescent="0.3">
      <c r="A19" s="112"/>
      <c r="B19" s="20" t="s">
        <v>49</v>
      </c>
      <c r="C19" s="45"/>
      <c r="D19" s="92"/>
      <c r="E19" s="46"/>
      <c r="F19" s="47"/>
      <c r="G19" s="38"/>
      <c r="H19" s="39"/>
      <c r="I19" s="40"/>
      <c r="J19" s="37"/>
      <c r="K19" s="35"/>
      <c r="L19" s="35"/>
      <c r="M19" s="35"/>
      <c r="N19" s="36"/>
      <c r="O19" s="38"/>
      <c r="P19" s="39"/>
      <c r="Q19" s="39"/>
      <c r="R19" s="40"/>
      <c r="S19" s="38"/>
      <c r="T19" s="43"/>
      <c r="U19" s="40"/>
      <c r="V19" s="44"/>
    </row>
    <row r="20" spans="1:22" x14ac:dyDescent="0.3">
      <c r="A20" s="113" t="s">
        <v>5</v>
      </c>
      <c r="B20" s="21" t="s">
        <v>56</v>
      </c>
      <c r="C20" s="37"/>
      <c r="D20" s="34"/>
      <c r="E20" s="35"/>
      <c r="F20" s="47"/>
      <c r="G20" s="38"/>
      <c r="H20" s="39"/>
      <c r="I20" s="40"/>
      <c r="J20" s="38"/>
      <c r="K20" s="39"/>
      <c r="L20" s="39"/>
      <c r="M20" s="39"/>
      <c r="N20" s="40"/>
      <c r="O20" s="37"/>
      <c r="P20" s="35"/>
      <c r="Q20" s="35"/>
      <c r="R20" s="36"/>
      <c r="S20" s="38"/>
      <c r="T20" s="43"/>
      <c r="U20" s="40"/>
      <c r="V20" s="44"/>
    </row>
    <row r="21" spans="1:22" x14ac:dyDescent="0.3">
      <c r="A21" s="114"/>
      <c r="B21" s="22" t="s">
        <v>57</v>
      </c>
      <c r="C21" s="37"/>
      <c r="D21" s="34"/>
      <c r="E21" s="35"/>
      <c r="F21" s="47"/>
      <c r="G21" s="38"/>
      <c r="H21" s="39"/>
      <c r="I21" s="40"/>
      <c r="J21" s="38"/>
      <c r="K21" s="39"/>
      <c r="L21" s="39"/>
      <c r="M21" s="39"/>
      <c r="N21" s="40"/>
      <c r="O21" s="37"/>
      <c r="P21" s="35"/>
      <c r="Q21" s="35"/>
      <c r="R21" s="36"/>
      <c r="S21" s="38"/>
      <c r="T21" s="43"/>
      <c r="U21" s="40"/>
      <c r="V21" s="44"/>
    </row>
    <row r="22" spans="1:22" x14ac:dyDescent="0.3">
      <c r="A22" s="115" t="s">
        <v>68</v>
      </c>
      <c r="B22" s="22" t="s">
        <v>69</v>
      </c>
      <c r="C22" s="48"/>
      <c r="D22" s="49"/>
      <c r="E22" s="46"/>
      <c r="F22" s="47"/>
      <c r="G22" s="38"/>
      <c r="H22" s="39"/>
      <c r="I22" s="40"/>
      <c r="J22" s="38"/>
      <c r="K22" s="39"/>
      <c r="L22" s="39"/>
      <c r="M22" s="39"/>
      <c r="N22" s="40"/>
      <c r="O22" s="38"/>
      <c r="P22" s="39"/>
      <c r="Q22" s="39"/>
      <c r="R22" s="40"/>
      <c r="S22" s="37"/>
      <c r="T22" s="50"/>
      <c r="U22" s="36"/>
      <c r="V22" s="51"/>
    </row>
    <row r="23" spans="1:22" ht="15" thickBot="1" x14ac:dyDescent="0.35">
      <c r="A23" s="116"/>
      <c r="B23" s="23" t="s">
        <v>70</v>
      </c>
      <c r="C23" s="52"/>
      <c r="D23" s="53"/>
      <c r="E23" s="54"/>
      <c r="F23" s="93"/>
      <c r="G23" s="55"/>
      <c r="H23" s="56"/>
      <c r="I23" s="57"/>
      <c r="J23" s="55"/>
      <c r="K23" s="56"/>
      <c r="L23" s="56"/>
      <c r="M23" s="56"/>
      <c r="N23" s="57"/>
      <c r="O23" s="55"/>
      <c r="P23" s="56"/>
      <c r="Q23" s="56"/>
      <c r="R23" s="57"/>
      <c r="S23" s="58"/>
      <c r="T23" s="59"/>
      <c r="U23" s="60"/>
      <c r="V23" s="61"/>
    </row>
    <row r="24" spans="1:22" x14ac:dyDescent="0.3">
      <c r="A24" s="17" t="s">
        <v>13</v>
      </c>
    </row>
  </sheetData>
  <mergeCells count="12">
    <mergeCell ref="A10:A13"/>
    <mergeCell ref="A14:A19"/>
    <mergeCell ref="A20:A21"/>
    <mergeCell ref="A22:A23"/>
    <mergeCell ref="A7:V7"/>
    <mergeCell ref="A8:A9"/>
    <mergeCell ref="B8:B9"/>
    <mergeCell ref="C8:F8"/>
    <mergeCell ref="G8:I8"/>
    <mergeCell ref="J8:N8"/>
    <mergeCell ref="O8:R8"/>
    <mergeCell ref="S8:U8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="70" zoomScaleNormal="70" workbookViewId="0">
      <selection activeCell="M19" sqref="M19"/>
    </sheetView>
  </sheetViews>
  <sheetFormatPr defaultColWidth="9.33203125" defaultRowHeight="14.4" x14ac:dyDescent="0.3"/>
  <cols>
    <col min="1" max="2" width="17.44140625" style="17" customWidth="1"/>
    <col min="3" max="3" width="16.88671875" style="17" customWidth="1"/>
    <col min="4" max="4" width="12.109375" style="17" customWidth="1"/>
    <col min="5" max="5" width="10.33203125" style="17" customWidth="1"/>
    <col min="6" max="6" width="26.88671875" style="17" customWidth="1"/>
    <col min="7" max="8" width="20" style="17" customWidth="1"/>
    <col min="9" max="9" width="10.5546875" style="17" customWidth="1"/>
    <col min="10" max="10" width="13.88671875" style="17" customWidth="1"/>
    <col min="11" max="11" width="10.109375" style="17" customWidth="1"/>
    <col min="12" max="12" width="12.6640625" style="17" customWidth="1"/>
    <col min="13" max="15" width="20" style="17" customWidth="1"/>
    <col min="16" max="16" width="13.88671875" style="17" customWidth="1"/>
    <col min="17" max="17" width="12.5546875" style="17" customWidth="1"/>
    <col min="18" max="18" width="10.88671875" style="17" customWidth="1"/>
    <col min="19" max="19" width="20" style="17" customWidth="1"/>
    <col min="20" max="20" width="13.33203125" style="17" customWidth="1"/>
    <col min="21" max="21" width="20" style="17" customWidth="1"/>
    <col min="22" max="22" width="57.5546875" style="17" customWidth="1"/>
    <col min="23" max="16384" width="9.33203125" style="17"/>
  </cols>
  <sheetData>
    <row r="1" spans="1:23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3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3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3" s="16" customFormat="1" ht="18.75" customHeight="1" thickBot="1" x14ac:dyDescent="0.3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3" ht="18" thickBot="1" x14ac:dyDescent="0.35">
      <c r="A7" s="131" t="s">
        <v>37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</row>
    <row r="8" spans="1:23" s="18" customFormat="1" ht="14.4" customHeight="1" x14ac:dyDescent="0.3">
      <c r="A8" s="121" t="s">
        <v>36</v>
      </c>
      <c r="B8" s="123" t="s">
        <v>38</v>
      </c>
      <c r="C8" s="125" t="s">
        <v>50</v>
      </c>
      <c r="D8" s="126"/>
      <c r="E8" s="126"/>
      <c r="F8" s="127"/>
      <c r="G8" s="128" t="s">
        <v>25</v>
      </c>
      <c r="H8" s="129"/>
      <c r="I8" s="130"/>
      <c r="J8" s="125" t="s">
        <v>4</v>
      </c>
      <c r="K8" s="126"/>
      <c r="L8" s="126"/>
      <c r="M8" s="126"/>
      <c r="N8" s="127"/>
      <c r="O8" s="125" t="s">
        <v>5</v>
      </c>
      <c r="P8" s="126"/>
      <c r="Q8" s="126"/>
      <c r="R8" s="127"/>
      <c r="S8" s="125" t="s">
        <v>24</v>
      </c>
      <c r="T8" s="129"/>
      <c r="U8" s="127"/>
      <c r="V8" s="26" t="s">
        <v>0</v>
      </c>
    </row>
    <row r="9" spans="1:23" s="19" customFormat="1" ht="52.8" x14ac:dyDescent="0.3">
      <c r="A9" s="122"/>
      <c r="B9" s="124"/>
      <c r="C9" s="27" t="s">
        <v>11</v>
      </c>
      <c r="D9" s="28" t="s">
        <v>8</v>
      </c>
      <c r="E9" s="29" t="s">
        <v>39</v>
      </c>
      <c r="F9" s="30" t="s">
        <v>117</v>
      </c>
      <c r="G9" s="27" t="s">
        <v>28</v>
      </c>
      <c r="H9" s="28" t="s">
        <v>27</v>
      </c>
      <c r="I9" s="30" t="s">
        <v>73</v>
      </c>
      <c r="J9" s="27" t="s">
        <v>26</v>
      </c>
      <c r="K9" s="28" t="s">
        <v>29</v>
      </c>
      <c r="L9" s="28" t="s">
        <v>22</v>
      </c>
      <c r="M9" s="28" t="s">
        <v>21</v>
      </c>
      <c r="N9" s="30" t="s">
        <v>30</v>
      </c>
      <c r="O9" s="27" t="s">
        <v>31</v>
      </c>
      <c r="P9" s="28" t="s">
        <v>32</v>
      </c>
      <c r="Q9" s="28" t="s">
        <v>33</v>
      </c>
      <c r="R9" s="30" t="s">
        <v>23</v>
      </c>
      <c r="S9" s="27" t="s">
        <v>34</v>
      </c>
      <c r="T9" s="31" t="s">
        <v>100</v>
      </c>
      <c r="U9" s="30" t="s">
        <v>35</v>
      </c>
      <c r="V9" s="32" t="s">
        <v>116</v>
      </c>
      <c r="W9" s="17"/>
    </row>
    <row r="10" spans="1:23" ht="30" customHeight="1" x14ac:dyDescent="0.3">
      <c r="A10" s="107" t="s">
        <v>6</v>
      </c>
      <c r="B10" s="20" t="s">
        <v>40</v>
      </c>
      <c r="C10" s="62" t="s">
        <v>14</v>
      </c>
      <c r="D10" s="63">
        <v>0.70833333333333337</v>
      </c>
      <c r="E10" s="64" t="s">
        <v>7</v>
      </c>
      <c r="F10" s="65" t="s">
        <v>10</v>
      </c>
      <c r="G10" s="66">
        <v>1000</v>
      </c>
      <c r="H10" s="64" t="s">
        <v>16</v>
      </c>
      <c r="I10" s="65" t="s">
        <v>9</v>
      </c>
      <c r="J10" s="67"/>
      <c r="K10" s="68"/>
      <c r="L10" s="68"/>
      <c r="M10" s="68"/>
      <c r="N10" s="69"/>
      <c r="O10" s="70"/>
      <c r="P10" s="71"/>
      <c r="Q10" s="71"/>
      <c r="R10" s="69"/>
      <c r="S10" s="67"/>
      <c r="T10" s="72"/>
      <c r="U10" s="69"/>
      <c r="V10" s="73"/>
    </row>
    <row r="11" spans="1:23" x14ac:dyDescent="0.3">
      <c r="A11" s="108"/>
      <c r="B11" s="20" t="s">
        <v>41</v>
      </c>
      <c r="C11" s="62" t="s">
        <v>18</v>
      </c>
      <c r="D11" s="63">
        <v>0.625</v>
      </c>
      <c r="E11" s="64" t="s">
        <v>19</v>
      </c>
      <c r="F11" s="65" t="s">
        <v>10</v>
      </c>
      <c r="G11" s="66">
        <v>800</v>
      </c>
      <c r="H11" s="64" t="s">
        <v>16</v>
      </c>
      <c r="I11" s="65" t="s">
        <v>9</v>
      </c>
      <c r="J11" s="67"/>
      <c r="K11" s="68"/>
      <c r="L11" s="68"/>
      <c r="M11" s="68"/>
      <c r="N11" s="69"/>
      <c r="O11" s="70"/>
      <c r="P11" s="71"/>
      <c r="Q11" s="71"/>
      <c r="R11" s="69"/>
      <c r="S11" s="67"/>
      <c r="T11" s="72"/>
      <c r="U11" s="69"/>
      <c r="V11" s="73"/>
    </row>
    <row r="12" spans="1:23" x14ac:dyDescent="0.3">
      <c r="A12" s="108"/>
      <c r="B12" s="20" t="s">
        <v>42</v>
      </c>
      <c r="C12" s="62" t="s">
        <v>58</v>
      </c>
      <c r="D12" s="63">
        <v>0.75</v>
      </c>
      <c r="E12" s="64" t="s">
        <v>7</v>
      </c>
      <c r="F12" s="65" t="s">
        <v>118</v>
      </c>
      <c r="G12" s="66">
        <v>1000</v>
      </c>
      <c r="H12" s="64" t="s">
        <v>16</v>
      </c>
      <c r="I12" s="65" t="s">
        <v>12</v>
      </c>
      <c r="J12" s="67"/>
      <c r="K12" s="68"/>
      <c r="L12" s="68"/>
      <c r="M12" s="68"/>
      <c r="N12" s="69"/>
      <c r="O12" s="70"/>
      <c r="P12" s="71"/>
      <c r="Q12" s="71"/>
      <c r="R12" s="69"/>
      <c r="S12" s="67"/>
      <c r="T12" s="72"/>
      <c r="U12" s="69"/>
      <c r="V12" s="73"/>
    </row>
    <row r="13" spans="1:23" x14ac:dyDescent="0.3">
      <c r="A13" s="109"/>
      <c r="B13" s="20" t="s">
        <v>43</v>
      </c>
      <c r="C13" s="62" t="s">
        <v>15</v>
      </c>
      <c r="D13" s="63">
        <v>0.75</v>
      </c>
      <c r="E13" s="64" t="s">
        <v>19</v>
      </c>
      <c r="F13" s="65" t="s">
        <v>118</v>
      </c>
      <c r="G13" s="66">
        <v>800</v>
      </c>
      <c r="H13" s="64" t="s">
        <v>16</v>
      </c>
      <c r="I13" s="65" t="s">
        <v>12</v>
      </c>
      <c r="J13" s="67"/>
      <c r="K13" s="68"/>
      <c r="L13" s="68"/>
      <c r="M13" s="68"/>
      <c r="N13" s="69"/>
      <c r="O13" s="70"/>
      <c r="P13" s="71"/>
      <c r="Q13" s="71"/>
      <c r="R13" s="69"/>
      <c r="S13" s="67"/>
      <c r="T13" s="72"/>
      <c r="U13" s="69"/>
      <c r="V13" s="73"/>
    </row>
    <row r="14" spans="1:23" x14ac:dyDescent="0.3">
      <c r="A14" s="110" t="s">
        <v>4</v>
      </c>
      <c r="B14" s="20" t="s">
        <v>44</v>
      </c>
      <c r="C14" s="74" t="s">
        <v>59</v>
      </c>
      <c r="D14" s="75" t="s">
        <v>103</v>
      </c>
      <c r="E14" s="76" t="s">
        <v>16</v>
      </c>
      <c r="F14" s="77" t="s">
        <v>10</v>
      </c>
      <c r="G14" s="67"/>
      <c r="H14" s="68"/>
      <c r="I14" s="69"/>
      <c r="J14" s="66" t="s">
        <v>51</v>
      </c>
      <c r="K14" s="64">
        <v>1100</v>
      </c>
      <c r="L14" s="64" t="s">
        <v>52</v>
      </c>
      <c r="M14" s="64" t="s">
        <v>53</v>
      </c>
      <c r="N14" s="65" t="s">
        <v>55</v>
      </c>
      <c r="O14" s="67"/>
      <c r="P14" s="68"/>
      <c r="Q14" s="68"/>
      <c r="R14" s="69"/>
      <c r="S14" s="67"/>
      <c r="T14" s="72"/>
      <c r="U14" s="69"/>
      <c r="V14" s="73"/>
    </row>
    <row r="15" spans="1:23" x14ac:dyDescent="0.3">
      <c r="A15" s="111"/>
      <c r="B15" s="20" t="s">
        <v>45</v>
      </c>
      <c r="C15" s="66" t="s">
        <v>60</v>
      </c>
      <c r="D15" s="75" t="s">
        <v>103</v>
      </c>
      <c r="E15" s="76" t="s">
        <v>16</v>
      </c>
      <c r="F15" s="77" t="s">
        <v>10</v>
      </c>
      <c r="G15" s="67"/>
      <c r="H15" s="68"/>
      <c r="I15" s="69"/>
      <c r="J15" s="66" t="s">
        <v>51</v>
      </c>
      <c r="K15" s="64">
        <v>1100</v>
      </c>
      <c r="L15" s="64" t="s">
        <v>52</v>
      </c>
      <c r="M15" s="64" t="s">
        <v>53</v>
      </c>
      <c r="N15" s="65" t="s">
        <v>55</v>
      </c>
      <c r="O15" s="67"/>
      <c r="P15" s="68"/>
      <c r="Q15" s="68"/>
      <c r="R15" s="69"/>
      <c r="S15" s="67"/>
      <c r="T15" s="72"/>
      <c r="U15" s="69"/>
      <c r="V15" s="73"/>
    </row>
    <row r="16" spans="1:23" x14ac:dyDescent="0.3">
      <c r="A16" s="111"/>
      <c r="B16" s="20" t="s">
        <v>46</v>
      </c>
      <c r="C16" s="74" t="s">
        <v>61</v>
      </c>
      <c r="D16" s="75" t="s">
        <v>103</v>
      </c>
      <c r="E16" s="76" t="s">
        <v>16</v>
      </c>
      <c r="F16" s="77" t="s">
        <v>10</v>
      </c>
      <c r="G16" s="67"/>
      <c r="H16" s="68"/>
      <c r="I16" s="69"/>
      <c r="J16" s="66" t="s">
        <v>51</v>
      </c>
      <c r="K16" s="64">
        <v>1000</v>
      </c>
      <c r="L16" s="64" t="s">
        <v>52</v>
      </c>
      <c r="M16" s="64" t="s">
        <v>53</v>
      </c>
      <c r="N16" s="65" t="s">
        <v>55</v>
      </c>
      <c r="O16" s="67"/>
      <c r="P16" s="68"/>
      <c r="Q16" s="68"/>
      <c r="R16" s="69"/>
      <c r="S16" s="67"/>
      <c r="T16" s="72"/>
      <c r="U16" s="69"/>
      <c r="V16" s="73"/>
    </row>
    <row r="17" spans="1:22" x14ac:dyDescent="0.3">
      <c r="A17" s="111"/>
      <c r="B17" s="20" t="s">
        <v>47</v>
      </c>
      <c r="C17" s="74" t="s">
        <v>62</v>
      </c>
      <c r="D17" s="75" t="s">
        <v>103</v>
      </c>
      <c r="E17" s="76" t="s">
        <v>16</v>
      </c>
      <c r="F17" s="77" t="s">
        <v>10</v>
      </c>
      <c r="G17" s="67"/>
      <c r="H17" s="68"/>
      <c r="I17" s="69"/>
      <c r="J17" s="66" t="s">
        <v>51</v>
      </c>
      <c r="K17" s="64">
        <v>1000</v>
      </c>
      <c r="L17" s="64" t="s">
        <v>52</v>
      </c>
      <c r="M17" s="64" t="s">
        <v>53</v>
      </c>
      <c r="N17" s="65" t="s">
        <v>55</v>
      </c>
      <c r="O17" s="67"/>
      <c r="P17" s="68"/>
      <c r="Q17" s="68"/>
      <c r="R17" s="69"/>
      <c r="S17" s="67"/>
      <c r="T17" s="72"/>
      <c r="U17" s="69"/>
      <c r="V17" s="73"/>
    </row>
    <row r="18" spans="1:22" x14ac:dyDescent="0.3">
      <c r="A18" s="111"/>
      <c r="B18" s="20" t="s">
        <v>48</v>
      </c>
      <c r="C18" s="74" t="s">
        <v>63</v>
      </c>
      <c r="D18" s="75" t="s">
        <v>103</v>
      </c>
      <c r="E18" s="76" t="s">
        <v>16</v>
      </c>
      <c r="F18" s="77" t="s">
        <v>10</v>
      </c>
      <c r="G18" s="67"/>
      <c r="H18" s="68"/>
      <c r="I18" s="69"/>
      <c r="J18" s="66" t="s">
        <v>51</v>
      </c>
      <c r="K18" s="64">
        <v>500</v>
      </c>
      <c r="L18" s="64" t="s">
        <v>52</v>
      </c>
      <c r="M18" s="64" t="s">
        <v>54</v>
      </c>
      <c r="N18" s="65" t="s">
        <v>55</v>
      </c>
      <c r="O18" s="67"/>
      <c r="P18" s="68"/>
      <c r="Q18" s="68"/>
      <c r="R18" s="69"/>
      <c r="S18" s="67"/>
      <c r="T18" s="72"/>
      <c r="U18" s="69"/>
      <c r="V18" s="73"/>
    </row>
    <row r="19" spans="1:22" x14ac:dyDescent="0.3">
      <c r="A19" s="112"/>
      <c r="B19" s="20" t="s">
        <v>49</v>
      </c>
      <c r="C19" s="74" t="s">
        <v>64</v>
      </c>
      <c r="D19" s="75" t="s">
        <v>103</v>
      </c>
      <c r="E19" s="76" t="s">
        <v>16</v>
      </c>
      <c r="F19" s="77" t="s">
        <v>10</v>
      </c>
      <c r="G19" s="67"/>
      <c r="H19" s="68"/>
      <c r="I19" s="69"/>
      <c r="J19" s="66" t="s">
        <v>51</v>
      </c>
      <c r="K19" s="64">
        <v>500</v>
      </c>
      <c r="L19" s="64" t="s">
        <v>52</v>
      </c>
      <c r="M19" s="64" t="s">
        <v>54</v>
      </c>
      <c r="N19" s="65" t="s">
        <v>55</v>
      </c>
      <c r="O19" s="67"/>
      <c r="P19" s="68"/>
      <c r="Q19" s="68"/>
      <c r="R19" s="69"/>
      <c r="S19" s="67"/>
      <c r="T19" s="72"/>
      <c r="U19" s="69"/>
      <c r="V19" s="73"/>
    </row>
    <row r="20" spans="1:22" x14ac:dyDescent="0.3">
      <c r="A20" s="113" t="s">
        <v>5</v>
      </c>
      <c r="B20" s="21" t="s">
        <v>56</v>
      </c>
      <c r="C20" s="66" t="s">
        <v>65</v>
      </c>
      <c r="D20" s="63">
        <v>0.70833333333333337</v>
      </c>
      <c r="E20" s="64" t="s">
        <v>17</v>
      </c>
      <c r="F20" s="77" t="s">
        <v>10</v>
      </c>
      <c r="G20" s="67"/>
      <c r="H20" s="68"/>
      <c r="I20" s="69"/>
      <c r="J20" s="67"/>
      <c r="K20" s="68"/>
      <c r="L20" s="68"/>
      <c r="M20" s="68"/>
      <c r="N20" s="69"/>
      <c r="O20" s="66">
        <v>600</v>
      </c>
      <c r="P20" s="64">
        <v>1000</v>
      </c>
      <c r="Q20" s="64">
        <v>200</v>
      </c>
      <c r="R20" s="65">
        <v>1</v>
      </c>
      <c r="S20" s="67"/>
      <c r="T20" s="72"/>
      <c r="U20" s="69"/>
      <c r="V20" s="73"/>
    </row>
    <row r="21" spans="1:22" x14ac:dyDescent="0.3">
      <c r="A21" s="114"/>
      <c r="B21" s="22" t="s">
        <v>57</v>
      </c>
      <c r="C21" s="66" t="s">
        <v>66</v>
      </c>
      <c r="D21" s="63">
        <v>0</v>
      </c>
      <c r="E21" s="64" t="s">
        <v>67</v>
      </c>
      <c r="F21" s="77" t="s">
        <v>10</v>
      </c>
      <c r="G21" s="67"/>
      <c r="H21" s="68"/>
      <c r="I21" s="69"/>
      <c r="J21" s="67"/>
      <c r="K21" s="68"/>
      <c r="L21" s="68"/>
      <c r="M21" s="68"/>
      <c r="N21" s="69"/>
      <c r="O21" s="66">
        <v>800</v>
      </c>
      <c r="P21" s="64">
        <v>1000</v>
      </c>
      <c r="Q21" s="64">
        <v>600</v>
      </c>
      <c r="R21" s="65">
        <v>24</v>
      </c>
      <c r="S21" s="67"/>
      <c r="T21" s="72"/>
      <c r="U21" s="69"/>
      <c r="V21" s="73"/>
    </row>
    <row r="22" spans="1:22" x14ac:dyDescent="0.3">
      <c r="A22" s="115" t="s">
        <v>68</v>
      </c>
      <c r="B22" s="22" t="s">
        <v>69</v>
      </c>
      <c r="C22" s="78" t="s">
        <v>71</v>
      </c>
      <c r="D22" s="79">
        <v>0.70833333333333337</v>
      </c>
      <c r="E22" s="76" t="s">
        <v>17</v>
      </c>
      <c r="F22" s="77" t="s">
        <v>10</v>
      </c>
      <c r="G22" s="67"/>
      <c r="H22" s="68"/>
      <c r="I22" s="69"/>
      <c r="J22" s="67"/>
      <c r="K22" s="68"/>
      <c r="L22" s="68"/>
      <c r="M22" s="68"/>
      <c r="N22" s="69"/>
      <c r="O22" s="67"/>
      <c r="P22" s="68"/>
      <c r="Q22" s="68"/>
      <c r="R22" s="69"/>
      <c r="S22" s="66">
        <v>1000</v>
      </c>
      <c r="T22" s="80" t="s">
        <v>101</v>
      </c>
      <c r="U22" s="65" t="s">
        <v>54</v>
      </c>
      <c r="V22" s="81"/>
    </row>
    <row r="23" spans="1:22" ht="15" thickBot="1" x14ac:dyDescent="0.35">
      <c r="A23" s="116"/>
      <c r="B23" s="23" t="s">
        <v>70</v>
      </c>
      <c r="C23" s="82" t="s">
        <v>72</v>
      </c>
      <c r="D23" s="83">
        <v>0.66666666666666663</v>
      </c>
      <c r="E23" s="84" t="s">
        <v>17</v>
      </c>
      <c r="F23" s="84" t="s">
        <v>10</v>
      </c>
      <c r="G23" s="85"/>
      <c r="H23" s="86"/>
      <c r="I23" s="87"/>
      <c r="J23" s="85"/>
      <c r="K23" s="86"/>
      <c r="L23" s="86"/>
      <c r="M23" s="86"/>
      <c r="N23" s="87"/>
      <c r="O23" s="85"/>
      <c r="P23" s="86"/>
      <c r="Q23" s="86"/>
      <c r="R23" s="87"/>
      <c r="S23" s="88">
        <v>800</v>
      </c>
      <c r="T23" s="89" t="s">
        <v>102</v>
      </c>
      <c r="U23" s="90" t="s">
        <v>54</v>
      </c>
      <c r="V23" s="91"/>
    </row>
    <row r="24" spans="1:22" x14ac:dyDescent="0.3">
      <c r="A24" s="17" t="s">
        <v>13</v>
      </c>
    </row>
  </sheetData>
  <mergeCells count="12">
    <mergeCell ref="A7:V7"/>
    <mergeCell ref="A10:A13"/>
    <mergeCell ref="A14:A19"/>
    <mergeCell ref="B8:B9"/>
    <mergeCell ref="C8:F8"/>
    <mergeCell ref="J8:N8"/>
    <mergeCell ref="O8:R8"/>
    <mergeCell ref="A20:A21"/>
    <mergeCell ref="A22:A23"/>
    <mergeCell ref="G8:I8"/>
    <mergeCell ref="S8:U8"/>
    <mergeCell ref="A8:A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 Specifications</vt:lpstr>
      <vt:lpstr>Test Plan</vt:lpstr>
      <vt:lpstr>Test Plan Example</vt:lpstr>
      <vt:lpstr>'Project Specifications'!Print_Area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Aagaard</dc:creator>
  <cp:lastModifiedBy>Annabelle Doraty</cp:lastModifiedBy>
  <dcterms:created xsi:type="dcterms:W3CDTF">2018-09-07T13:00:32Z</dcterms:created>
  <dcterms:modified xsi:type="dcterms:W3CDTF">2022-07-25T17:45:08Z</dcterms:modified>
</cp:coreProperties>
</file>