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aspen\org\PAO.MDRP.RDP\Capacity Auction\Auction Administration\Capacity Testing\2025 Auction\Summer\2. Data Submission\Submissions\"/>
    </mc:Choice>
  </mc:AlternateContent>
  <xr:revisionPtr revIDLastSave="0" documentId="13_ncr:1_{F1A72E02-FC69-44CE-A82B-214AC18E4312}" xr6:coauthVersionLast="47" xr6:coauthVersionMax="47" xr10:uidLastSave="{00000000-0000-0000-0000-000000000000}"/>
  <workbookProtection workbookAlgorithmName="SHA-512" workbookHashValue="IrZJENNrwg5DpgCNnGF00KXgkQKGa5iCmRnA24aefQl7K+oSK62o+4UuvJqILuHHXxoSknnhv/Vaohlp+xG1Wg==" workbookSaltValue="TjxCuKrp1er0zpcPu0m+LA==" workbookSpinCount="100000" lockStructure="1"/>
  <bookViews>
    <workbookView xWindow="-108" yWindow="-108" windowWidth="23256" windowHeight="13896" xr2:uid="{00000000-000D-0000-FFFF-FFFF00000000}"/>
  </bookViews>
  <sheets>
    <sheet name="Capacity Test Data Submission" sheetId="1" r:id="rId1"/>
    <sheet name="Data" sheetId="2" state="hidden" r:id="rId2"/>
  </sheets>
  <definedNames>
    <definedName name="HE">Table1[HE]</definedName>
    <definedName name="HourEnding">Table1[HE]</definedName>
    <definedName name="Interval">Table9[Interval]</definedName>
    <definedName name="_xlnm.Print_Area" localSheetId="0">'Capacity Test Data Submission'!$A$1:$P$86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 l="1"/>
</calcChain>
</file>

<file path=xl/sharedStrings.xml><?xml version="1.0" encoding="utf-8"?>
<sst xmlns="http://schemas.openxmlformats.org/spreadsheetml/2006/main" count="61" uniqueCount="53">
  <si>
    <t>Obligation ID</t>
  </si>
  <si>
    <t>Resource Type</t>
  </si>
  <si>
    <t>Resource Types</t>
  </si>
  <si>
    <t>Capacity Storage</t>
  </si>
  <si>
    <t>Capacity Generation</t>
  </si>
  <si>
    <t>Capacity Dispatchable Load</t>
  </si>
  <si>
    <t>Virtual Hourly Demand Response (HDR) - C&amp;I</t>
  </si>
  <si>
    <t>Virtual Hourly Demand Response (HDR) - Residential</t>
  </si>
  <si>
    <t>Physical Hourly Demand Response (HDR)</t>
  </si>
  <si>
    <t>Generator-backed Capacity Import</t>
  </si>
  <si>
    <t>Test Week</t>
  </si>
  <si>
    <t>Date of Test</t>
  </si>
  <si>
    <t>Test Start Interval</t>
  </si>
  <si>
    <t>Test End Interval</t>
  </si>
  <si>
    <t>HE</t>
  </si>
  <si>
    <t>Interval</t>
  </si>
  <si>
    <t>Organization Name</t>
  </si>
  <si>
    <t>Notes</t>
  </si>
  <si>
    <t>Test Start Hour (hour ending)</t>
  </si>
  <si>
    <t>Test End Hour (hour ending)</t>
  </si>
  <si>
    <t>Hour Ending (HE)</t>
  </si>
  <si>
    <t>12:00 to 13:00 EST</t>
  </si>
  <si>
    <t>13:00 to 14:00 EST</t>
  </si>
  <si>
    <t>14:00 to 15:00 EST</t>
  </si>
  <si>
    <t>15:00 to 16:00 EST</t>
  </si>
  <si>
    <t>16:00 to 17:00 EST</t>
  </si>
  <si>
    <t>17:00 to 18:00 EST</t>
  </si>
  <si>
    <t>18:00 to 19:00 EST</t>
  </si>
  <si>
    <t>19:00 to 20:00 EST</t>
  </si>
  <si>
    <t>20:00 to 21:00 EST</t>
  </si>
  <si>
    <t>Zone</t>
  </si>
  <si>
    <t>Bruce</t>
  </si>
  <si>
    <t>East</t>
  </si>
  <si>
    <t>Essa</t>
  </si>
  <si>
    <t>Niagara</t>
  </si>
  <si>
    <t>Northeast</t>
  </si>
  <si>
    <t>Northwest</t>
  </si>
  <si>
    <t>Ottawa</t>
  </si>
  <si>
    <t>Southwest</t>
  </si>
  <si>
    <t>Toronto</t>
  </si>
  <si>
    <t>West</t>
  </si>
  <si>
    <t>Testing Window</t>
  </si>
  <si>
    <r>
      <t xml:space="preserve"> </t>
    </r>
    <r>
      <rPr>
        <b/>
        <sz val="12"/>
        <color rgb="FF44546A"/>
        <rFont val="Calibri"/>
        <family val="2"/>
        <scheme val="minor"/>
      </rPr>
      <t>Capacity Auction Resource Detail</t>
    </r>
    <r>
      <rPr>
        <b/>
        <sz val="12"/>
        <color theme="3"/>
        <rFont val="Calibri"/>
        <family val="2"/>
        <scheme val="minor"/>
      </rPr>
      <t>s</t>
    </r>
  </si>
  <si>
    <t>"Hour Ending" Naming Convention Guide</t>
  </si>
  <si>
    <t>Capacity Auction Capacity Test 
Data Submission Template</t>
  </si>
  <si>
    <t>Time Range</t>
  </si>
  <si>
    <t xml:space="preserve">Note: There are 12 five-minute intervals in every hour. Eastern Standard Time is used year round. </t>
  </si>
  <si>
    <r>
      <t xml:space="preserve">Test Duration Required: Four (4) </t>
    </r>
    <r>
      <rPr>
        <b/>
        <sz val="11"/>
        <color theme="1"/>
        <rFont val="Calibri"/>
        <family val="2"/>
        <scheme val="minor"/>
      </rPr>
      <t>consecutive</t>
    </r>
    <r>
      <rPr>
        <sz val="11"/>
        <color theme="1"/>
        <rFont val="Calibri"/>
        <family val="2"/>
        <scheme val="minor"/>
      </rPr>
      <t xml:space="preserve"> hours (ie, HE17 Interval 1 to HE20 Interval 12)</t>
    </r>
  </si>
  <si>
    <r>
      <t xml:space="preserve">Test Duration Required: At least three (3) </t>
    </r>
    <r>
      <rPr>
        <b/>
        <sz val="11"/>
        <color theme="1"/>
        <rFont val="Calibri"/>
        <family val="2"/>
        <scheme val="minor"/>
      </rPr>
      <t>consecutive</t>
    </r>
    <r>
      <rPr>
        <sz val="11"/>
        <color theme="1"/>
        <rFont val="Calibri"/>
        <family val="2"/>
        <scheme val="minor"/>
      </rPr>
      <t xml:space="preserve"> dispatch intervals (ie, HE 17 Interval 2 to HE 17 Interval 4)</t>
    </r>
  </si>
  <si>
    <t>Column1</t>
  </si>
  <si>
    <t xml:space="preserve">Per section 5.3.5 of Market Manual 12, Capacity Market Participants (CMPs) must notify the IESO of the specific day, hours and dispatch intervals for which they wish their performance to be assessed. This information should be sent via email to capacity.auction@ieso.ca with the subject heading "Capacity Auction Capacity Test: &lt;Participant Name, Obligation ID&gt;". The data submission template must be sent by the deadline specified for the applicable resource type, and should only contain test information for a single tested resource. 
 </t>
  </si>
  <si>
    <t xml:space="preserve">Use the following drop down menus to complete the required capacity test information. For more details, refer to the testing requirements as outlined in section 5.3.5 of Market Manual 12. </t>
  </si>
  <si>
    <t>June 1, 2026 - June 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</si>
</sst>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5"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1"/>
      <color theme="0"/>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color rgb="FFFF0000"/>
      <name val="Calibri"/>
      <family val="2"/>
      <scheme val="minor"/>
    </font>
    <font>
      <b/>
      <sz val="12"/>
      <color theme="3"/>
      <name val="Calibri"/>
      <family val="2"/>
      <scheme val="minor"/>
    </font>
    <font>
      <b/>
      <sz val="12"/>
      <color rgb="FF44546A"/>
      <name val="Calibri"/>
      <family val="2"/>
      <scheme val="minor"/>
    </font>
    <font>
      <b/>
      <sz val="14"/>
      <color rgb="FF44546A"/>
      <name val="Calibri"/>
      <family val="2"/>
      <scheme val="minor"/>
    </font>
    <font>
      <b/>
      <sz val="12"/>
      <name val="Calibri"/>
      <family val="2"/>
      <scheme val="minor"/>
    </font>
    <font>
      <sz val="8"/>
      <name val="Calibri"/>
      <family val="2"/>
      <scheme val="minor"/>
    </font>
    <font>
      <sz val="11"/>
      <color theme="1"/>
      <name val="Calibri"/>
      <scheme val="minor"/>
    </font>
  </fonts>
  <fills count="5">
    <fill>
      <patternFill patternType="none"/>
    </fill>
    <fill>
      <patternFill patternType="gray125"/>
    </fill>
    <fill>
      <patternFill patternType="solid">
        <fgColor theme="5"/>
        <bgColor theme="5"/>
      </patternFill>
    </fill>
    <fill>
      <patternFill patternType="solid">
        <fgColor theme="0"/>
        <bgColor indexed="64"/>
      </patternFill>
    </fill>
    <fill>
      <patternFill patternType="solid">
        <fgColor theme="9"/>
        <bgColor theme="9"/>
      </patternFill>
    </fill>
  </fills>
  <borders count="13">
    <border>
      <left/>
      <right/>
      <top/>
      <bottom/>
      <diagonal/>
    </border>
    <border>
      <left/>
      <right/>
      <top style="thin">
        <color theme="5"/>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theme="9"/>
      </left>
      <right/>
      <top style="thin">
        <color theme="9"/>
      </top>
      <bottom/>
      <diagonal/>
    </border>
  </borders>
  <cellStyleXfs count="1">
    <xf numFmtId="0" fontId="0" fillId="0" borderId="0"/>
  </cellStyleXfs>
  <cellXfs count="40">
    <xf numFmtId="0" fontId="0" fillId="0" borderId="0" xfId="0"/>
    <xf numFmtId="164" fontId="0" fillId="0" borderId="0" xfId="0" applyNumberFormat="1"/>
    <xf numFmtId="1" fontId="0" fillId="0" borderId="1" xfId="0" applyNumberFormat="1" applyBorder="1"/>
    <xf numFmtId="1" fontId="4" fillId="2" borderId="0" xfId="0" applyNumberFormat="1" applyFont="1" applyFill="1"/>
    <xf numFmtId="0" fontId="0" fillId="0" borderId="1" xfId="0" applyBorder="1"/>
    <xf numFmtId="0" fontId="4" fillId="2" borderId="0" xfId="0" applyFont="1" applyFill="1"/>
    <xf numFmtId="0" fontId="0" fillId="0" borderId="0" xfId="0" applyAlignment="1">
      <alignment wrapText="1"/>
    </xf>
    <xf numFmtId="0" fontId="0" fillId="3" borderId="0" xfId="0" applyFill="1"/>
    <xf numFmtId="0" fontId="2" fillId="3" borderId="0" xfId="0" applyFont="1" applyFill="1" applyAlignment="1">
      <alignment wrapText="1"/>
    </xf>
    <xf numFmtId="0" fontId="3" fillId="3" borderId="0" xfId="0" applyFont="1" applyFill="1" applyAlignment="1">
      <alignment horizontal="left"/>
    </xf>
    <xf numFmtId="0" fontId="6" fillId="3" borderId="0" xfId="0" applyFont="1" applyFill="1" applyAlignment="1">
      <alignment horizontal="left"/>
    </xf>
    <xf numFmtId="0" fontId="6" fillId="3" borderId="0" xfId="0" applyFont="1" applyFill="1"/>
    <xf numFmtId="0" fontId="5" fillId="3" borderId="2" xfId="0" applyFont="1" applyFill="1" applyBorder="1"/>
    <xf numFmtId="0" fontId="6" fillId="3" borderId="4" xfId="0" applyFont="1" applyFill="1" applyBorder="1" applyAlignment="1">
      <alignment horizontal="left"/>
    </xf>
    <xf numFmtId="0" fontId="6" fillId="3" borderId="5" xfId="0" applyFont="1" applyFill="1" applyBorder="1" applyAlignment="1">
      <alignment horizontal="left"/>
    </xf>
    <xf numFmtId="0" fontId="6" fillId="3" borderId="6" xfId="0" applyFont="1" applyFill="1" applyBorder="1" applyAlignment="1">
      <alignment horizontal="left"/>
    </xf>
    <xf numFmtId="0" fontId="6" fillId="3" borderId="7" xfId="0" applyFont="1" applyFill="1" applyBorder="1" applyAlignment="1">
      <alignment horizontal="left"/>
    </xf>
    <xf numFmtId="0" fontId="6" fillId="3" borderId="8" xfId="0" applyFont="1" applyFill="1" applyBorder="1" applyAlignment="1">
      <alignment horizontal="left"/>
    </xf>
    <xf numFmtId="0" fontId="6" fillId="3" borderId="9" xfId="0" applyFont="1" applyFill="1" applyBorder="1" applyAlignment="1">
      <alignment horizontal="left"/>
    </xf>
    <xf numFmtId="0" fontId="6" fillId="3" borderId="10" xfId="0" applyFont="1" applyFill="1" applyBorder="1" applyProtection="1">
      <protection locked="0"/>
    </xf>
    <xf numFmtId="0" fontId="6" fillId="3" borderId="3" xfId="0" applyFont="1" applyFill="1" applyBorder="1" applyAlignment="1" applyProtection="1">
      <alignment horizontal="left"/>
      <protection locked="0"/>
    </xf>
    <xf numFmtId="164" fontId="7" fillId="3" borderId="5" xfId="0" applyNumberFormat="1" applyFont="1" applyFill="1" applyBorder="1" applyAlignment="1" applyProtection="1">
      <alignment horizontal="left"/>
      <protection locked="0"/>
    </xf>
    <xf numFmtId="0" fontId="6" fillId="3" borderId="5" xfId="0" applyFont="1" applyFill="1" applyBorder="1" applyAlignment="1" applyProtection="1">
      <alignment horizontal="left"/>
      <protection locked="0"/>
    </xf>
    <xf numFmtId="0" fontId="6" fillId="3" borderId="10" xfId="0" applyFont="1" applyFill="1" applyBorder="1" applyAlignment="1" applyProtection="1">
      <alignment horizontal="left"/>
      <protection locked="0"/>
    </xf>
    <xf numFmtId="0" fontId="4" fillId="4" borderId="12" xfId="0" applyFont="1" applyFill="1" applyBorder="1"/>
    <xf numFmtId="0" fontId="6" fillId="3" borderId="3" xfId="0" applyFont="1" applyFill="1" applyBorder="1" applyProtection="1">
      <protection locked="0"/>
    </xf>
    <xf numFmtId="0" fontId="6" fillId="3" borderId="6" xfId="0" applyFont="1" applyFill="1" applyBorder="1" applyProtection="1">
      <protection locked="0"/>
    </xf>
    <xf numFmtId="0" fontId="5" fillId="3" borderId="4" xfId="0" applyFont="1" applyFill="1" applyBorder="1"/>
    <xf numFmtId="0" fontId="5" fillId="3" borderId="11" xfId="0" applyFont="1" applyFill="1" applyBorder="1"/>
    <xf numFmtId="0" fontId="5" fillId="3" borderId="8" xfId="0" applyFont="1" applyFill="1" applyBorder="1"/>
    <xf numFmtId="0" fontId="9" fillId="3" borderId="0" xfId="0" applyFont="1" applyFill="1"/>
    <xf numFmtId="0" fontId="6" fillId="3" borderId="0" xfId="0" applyFont="1" applyFill="1" applyAlignment="1">
      <alignment wrapText="1"/>
    </xf>
    <xf numFmtId="0" fontId="10" fillId="3" borderId="0" xfId="0" applyFont="1" applyFill="1"/>
    <xf numFmtId="0" fontId="11" fillId="3" borderId="0" xfId="0" applyFont="1" applyFill="1" applyAlignment="1">
      <alignment wrapText="1"/>
    </xf>
    <xf numFmtId="0" fontId="12" fillId="3" borderId="3" xfId="0" applyFont="1" applyFill="1" applyBorder="1"/>
    <xf numFmtId="0" fontId="8" fillId="3" borderId="0" xfId="0" applyFont="1" applyFill="1" applyAlignment="1">
      <alignment horizontal="left" vertical="top" wrapText="1"/>
    </xf>
    <xf numFmtId="0" fontId="7" fillId="3" borderId="0" xfId="0" applyFont="1" applyFill="1" applyAlignment="1">
      <alignment horizontal="left" vertical="top" wrapText="1"/>
    </xf>
    <xf numFmtId="0" fontId="7" fillId="3" borderId="0" xfId="0" applyFont="1" applyFill="1" applyAlignment="1">
      <alignment horizontal="left" wrapText="1"/>
    </xf>
    <xf numFmtId="0" fontId="8" fillId="3" borderId="0" xfId="0" applyFont="1" applyFill="1" applyAlignment="1">
      <alignment horizontal="left" vertical="top" wrapText="1"/>
    </xf>
    <xf numFmtId="1" fontId="14" fillId="0" borderId="0" xfId="0" applyNumberFormat="1" applyFont="1" applyBorder="1"/>
  </cellXfs>
  <cellStyles count="1">
    <cellStyle name="Normal" xfId="0" builtinId="0"/>
  </cellStyles>
  <dxfs count="15">
    <dxf>
      <fill>
        <patternFill>
          <bgColor rgb="FFFF7D7D"/>
        </patternFill>
      </fill>
    </dxf>
    <dxf>
      <fill>
        <patternFill>
          <bgColor rgb="FFFF7D7D"/>
        </patternFill>
      </fill>
    </dxf>
    <dxf>
      <fill>
        <patternFill>
          <bgColor rgb="FFFFFF00"/>
        </patternFill>
      </fill>
    </dxf>
    <dxf>
      <fill>
        <patternFill>
          <bgColor rgb="FFFFFF00"/>
        </patternFill>
      </fill>
    </dxf>
    <dxf>
      <numFmt numFmtId="164" formatCode="[$-F800]dddd\,\ mmmm\ dd\,\ yyyy"/>
    </dxf>
    <dxf>
      <font>
        <b val="0"/>
        <i val="0"/>
        <strike val="0"/>
        <condense val="0"/>
        <extend val="0"/>
        <outline val="0"/>
        <shadow val="0"/>
        <u val="none"/>
        <vertAlign val="baseline"/>
        <sz val="11"/>
        <color theme="1"/>
        <name val="Calibri"/>
        <scheme val="minor"/>
      </font>
      <border diagonalUp="0" diagonalDown="0">
        <left/>
        <right/>
        <top style="thin">
          <color theme="5"/>
        </top>
        <bottom/>
        <vertical/>
        <horizontal/>
      </border>
    </dxf>
    <dxf>
      <border outline="0">
        <right style="thin">
          <color theme="5"/>
        </right>
        <top style="thin">
          <color theme="5"/>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5"/>
          <bgColor theme="5"/>
        </patternFill>
      </fill>
    </dxf>
    <dxf>
      <font>
        <b val="0"/>
        <i val="0"/>
        <strike val="0"/>
        <condense val="0"/>
        <extend val="0"/>
        <outline val="0"/>
        <shadow val="0"/>
        <u val="none"/>
        <vertAlign val="baseline"/>
        <sz val="11"/>
        <color theme="1"/>
        <name val="Calibri"/>
        <scheme val="minor"/>
      </font>
      <numFmt numFmtId="1" formatCode="0"/>
      <border diagonalUp="0" diagonalDown="0">
        <left/>
        <right/>
        <top style="thin">
          <color theme="5"/>
        </top>
        <bottom/>
        <vertical/>
        <horizontal/>
      </border>
    </dxf>
    <dxf>
      <border outline="0">
        <top style="thin">
          <color theme="5"/>
        </top>
        <bottom style="thin">
          <color theme="5"/>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numFmt numFmtId="1" formatCode="0"/>
      <fill>
        <patternFill patternType="solid">
          <fgColor theme="5"/>
          <bgColor theme="5"/>
        </patternFill>
      </fill>
    </dxf>
    <dxf>
      <alignment horizontal="general" vertical="bottom" textRotation="0" wrapText="1" indent="0" justifyLastLine="0" shrinkToFit="0" readingOrder="0"/>
    </dxf>
    <dxf>
      <numFmt numFmtId="164" formatCode="[$-F800]dddd\,\ mmmm\ dd\,\ yyyy"/>
    </dxf>
  </dxfs>
  <tableStyles count="0" defaultTableStyle="TableStyleMedium2" defaultPivotStyle="PivotStyleLight16"/>
  <colors>
    <mruColors>
      <color rgb="FFFF7D7D"/>
      <color rgb="FF44546A"/>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93616</xdr:colOff>
      <xdr:row>0</xdr:row>
      <xdr:rowOff>114300</xdr:rowOff>
    </xdr:from>
    <xdr:to>
      <xdr:col>1</xdr:col>
      <xdr:colOff>1735726</xdr:colOff>
      <xdr:row>5</xdr:row>
      <xdr:rowOff>17145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45" r="71962"/>
        <a:stretch/>
      </xdr:blipFill>
      <xdr:spPr>
        <a:xfrm>
          <a:off x="383176" y="114300"/>
          <a:ext cx="1645920" cy="8763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D1:D2" totalsRowShown="0">
  <autoFilter ref="D1:D2" xr:uid="{00000000-0009-0000-0100-000002000000}"/>
  <tableColumns count="1">
    <tableColumn id="1" xr3:uid="{00000000-0010-0000-0000-000001000000}" name="Test Week"/>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E1:E6" totalsRowShown="0">
  <autoFilter ref="E1:E6" xr:uid="{00000000-0009-0000-0100-000003000000}"/>
  <tableColumns count="1">
    <tableColumn id="1" xr3:uid="{00000000-0010-0000-0100-000001000000}" name="June 1, 2026 - June 5, 2026" dataDxfId="14"/>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8" displayName="Table8" ref="B1:C8" totalsRowShown="0">
  <autoFilter ref="B1:C8" xr:uid="{00000000-0009-0000-0100-000008000000}"/>
  <tableColumns count="2">
    <tableColumn id="1" xr3:uid="{00000000-0010-0000-0600-000001000000}" name="Resource Types"/>
    <tableColumn id="2" xr3:uid="{00000000-0010-0000-0600-000002000000}" name="Notes" dataDxfId="13"/>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7000000}" name="Table1" displayName="Table1" ref="G1:G10" totalsRowShown="0" headerRowDxfId="12" dataDxfId="11" tableBorderDxfId="10">
  <autoFilter ref="G1:G10" xr:uid="{00000000-0009-0000-0100-000001000000}"/>
  <tableColumns count="1">
    <tableColumn id="1" xr3:uid="{00000000-0010-0000-0700-000001000000}" name="HE" dataDxfId="9"/>
  </tableColumns>
  <tableStyleInfo name="TableStyleLight1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H1:H13" totalsRowShown="0" headerRowDxfId="8" dataDxfId="7" tableBorderDxfId="6">
  <autoFilter ref="H1:H13" xr:uid="{00000000-0009-0000-0100-000009000000}"/>
  <tableColumns count="1">
    <tableColumn id="1" xr3:uid="{00000000-0010-0000-0800-000001000000}" name="Interval" dataDxfId="5"/>
  </tableColumns>
  <tableStyleInfo name="TableStyleLight1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F1:F6" totalsRowShown="0">
  <autoFilter ref="F1:F6" xr:uid="{00000000-0009-0000-0100-000004000000}"/>
  <tableColumns count="1">
    <tableColumn id="1" xr3:uid="{00000000-0010-0000-0200-000001000000}" name="Column1" dataDxfId="4"/>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3"/>
  <sheetViews>
    <sheetView tabSelected="1" zoomScaleNormal="100" zoomScaleSheetLayoutView="100" zoomScalePageLayoutView="55" workbookViewId="0">
      <selection activeCell="C35" sqref="C35"/>
    </sheetView>
  </sheetViews>
  <sheetFormatPr defaultColWidth="0" defaultRowHeight="14.4" zeroHeight="1" x14ac:dyDescent="0.3"/>
  <cols>
    <col min="1" max="1" width="4.21875" style="7" customWidth="1"/>
    <col min="2" max="2" width="40.21875" style="7" customWidth="1"/>
    <col min="3" max="3" width="67.88671875" style="7" customWidth="1"/>
    <col min="4" max="4" width="5.21875" customWidth="1"/>
    <col min="5" max="5" width="0" hidden="1" customWidth="1"/>
    <col min="6" max="16384" width="8.88671875" hidden="1"/>
  </cols>
  <sheetData>
    <row r="1" spans="2:3" s="7" customFormat="1" x14ac:dyDescent="0.3"/>
    <row r="2" spans="2:3" s="7" customFormat="1" x14ac:dyDescent="0.3"/>
    <row r="3" spans="2:3" s="7" customFormat="1" ht="18" x14ac:dyDescent="0.35">
      <c r="C3" s="8"/>
    </row>
    <row r="4" spans="2:3" s="7" customFormat="1" x14ac:dyDescent="0.3"/>
    <row r="5" spans="2:3" s="7" customFormat="1" x14ac:dyDescent="0.3"/>
    <row r="6" spans="2:3" s="7" customFormat="1" ht="36" x14ac:dyDescent="0.35">
      <c r="C6" s="33" t="s">
        <v>44</v>
      </c>
    </row>
    <row r="7" spans="2:3" s="7" customFormat="1" x14ac:dyDescent="0.3"/>
    <row r="8" spans="2:3" s="7" customFormat="1" ht="92.4" customHeight="1" x14ac:dyDescent="0.3">
      <c r="B8" s="36" t="s">
        <v>50</v>
      </c>
      <c r="C8" s="36"/>
    </row>
    <row r="9" spans="2:3" s="7" customFormat="1" ht="15.6" x14ac:dyDescent="0.3">
      <c r="B9" s="32" t="s">
        <v>43</v>
      </c>
    </row>
    <row r="10" spans="2:3" s="7" customFormat="1" ht="15" thickBot="1" x14ac:dyDescent="0.35"/>
    <row r="11" spans="2:3" s="7" customFormat="1" ht="15.6" x14ac:dyDescent="0.3">
      <c r="B11" s="12" t="s">
        <v>20</v>
      </c>
      <c r="C11" s="34" t="s">
        <v>45</v>
      </c>
    </row>
    <row r="12" spans="2:3" s="7" customFormat="1" ht="15.6" x14ac:dyDescent="0.3">
      <c r="B12" s="13">
        <v>13</v>
      </c>
      <c r="C12" s="14" t="s">
        <v>21</v>
      </c>
    </row>
    <row r="13" spans="2:3" s="7" customFormat="1" ht="15.6" x14ac:dyDescent="0.3">
      <c r="B13" s="13">
        <v>14</v>
      </c>
      <c r="C13" s="14" t="s">
        <v>22</v>
      </c>
    </row>
    <row r="14" spans="2:3" s="7" customFormat="1" ht="15.6" x14ac:dyDescent="0.3">
      <c r="B14" s="13">
        <v>15</v>
      </c>
      <c r="C14" s="14" t="s">
        <v>23</v>
      </c>
    </row>
    <row r="15" spans="2:3" s="7" customFormat="1" ht="15.6" x14ac:dyDescent="0.3">
      <c r="B15" s="13">
        <v>16</v>
      </c>
      <c r="C15" s="15" t="s">
        <v>24</v>
      </c>
    </row>
    <row r="16" spans="2:3" s="7" customFormat="1" ht="15.6" x14ac:dyDescent="0.3">
      <c r="B16" s="13">
        <v>17</v>
      </c>
      <c r="C16" s="15" t="s">
        <v>25</v>
      </c>
    </row>
    <row r="17" spans="2:4" s="7" customFormat="1" ht="15.6" x14ac:dyDescent="0.3">
      <c r="B17" s="13">
        <v>18</v>
      </c>
      <c r="C17" s="14" t="s">
        <v>26</v>
      </c>
    </row>
    <row r="18" spans="2:4" s="7" customFormat="1" ht="15.6" x14ac:dyDescent="0.3">
      <c r="B18" s="13">
        <v>19</v>
      </c>
      <c r="C18" s="16" t="s">
        <v>27</v>
      </c>
    </row>
    <row r="19" spans="2:4" s="7" customFormat="1" ht="15.6" x14ac:dyDescent="0.3">
      <c r="B19" s="13">
        <v>20</v>
      </c>
      <c r="C19" s="16" t="s">
        <v>28</v>
      </c>
    </row>
    <row r="20" spans="2:4" s="7" customFormat="1" ht="16.2" thickBot="1" x14ac:dyDescent="0.35">
      <c r="B20" s="17">
        <v>21</v>
      </c>
      <c r="C20" s="18" t="s">
        <v>29</v>
      </c>
    </row>
    <row r="21" spans="2:4" s="7" customFormat="1" ht="15.6" x14ac:dyDescent="0.3">
      <c r="B21" s="10" t="s">
        <v>46</v>
      </c>
      <c r="C21" s="11"/>
    </row>
    <row r="22" spans="2:4" s="7" customFormat="1" ht="18" x14ac:dyDescent="0.35">
      <c r="B22" s="9"/>
    </row>
    <row r="23" spans="2:4" s="7" customFormat="1" ht="15.6" x14ac:dyDescent="0.3">
      <c r="B23" s="30" t="s">
        <v>42</v>
      </c>
      <c r="C23" s="11"/>
    </row>
    <row r="24" spans="2:4" s="7" customFormat="1" ht="16.2" thickBot="1" x14ac:dyDescent="0.35">
      <c r="B24" s="11"/>
      <c r="C24" s="11"/>
    </row>
    <row r="25" spans="2:4" ht="15.6" x14ac:dyDescent="0.3">
      <c r="B25" s="12" t="s">
        <v>16</v>
      </c>
      <c r="C25" s="25"/>
      <c r="D25" s="7"/>
    </row>
    <row r="26" spans="2:4" ht="15.6" x14ac:dyDescent="0.3">
      <c r="B26" s="27" t="s">
        <v>0</v>
      </c>
      <c r="C26" s="22"/>
      <c r="D26" s="7"/>
    </row>
    <row r="27" spans="2:4" ht="15.6" x14ac:dyDescent="0.3">
      <c r="B27" s="28" t="s">
        <v>30</v>
      </c>
      <c r="C27" s="26"/>
      <c r="D27" s="7"/>
    </row>
    <row r="28" spans="2:4" ht="16.2" thickBot="1" x14ac:dyDescent="0.35">
      <c r="B28" s="29" t="s">
        <v>1</v>
      </c>
      <c r="C28" s="19"/>
      <c r="D28" s="7"/>
    </row>
    <row r="29" spans="2:4" ht="15.6" x14ac:dyDescent="0.3">
      <c r="B29" s="38" t="str">
        <f>IFERROR(VLOOKUP($C$28,Table8[#All],2,FALSE),"")</f>
        <v/>
      </c>
      <c r="C29" s="38"/>
      <c r="D29" s="7"/>
    </row>
    <row r="30" spans="2:4" ht="15.6" x14ac:dyDescent="0.3">
      <c r="B30" s="35"/>
      <c r="C30" s="35"/>
      <c r="D30" s="7"/>
    </row>
    <row r="31" spans="2:4" ht="36.6" customHeight="1" x14ac:dyDescent="0.3">
      <c r="B31" s="37" t="s">
        <v>51</v>
      </c>
      <c r="C31" s="37"/>
      <c r="D31" s="7"/>
    </row>
    <row r="32" spans="2:4" ht="16.2" thickBot="1" x14ac:dyDescent="0.35">
      <c r="B32" s="31"/>
      <c r="C32" s="11"/>
      <c r="D32" s="7"/>
    </row>
    <row r="33" spans="2:4" ht="15.6" x14ac:dyDescent="0.3">
      <c r="B33" s="12" t="s">
        <v>41</v>
      </c>
      <c r="C33" s="20" t="s">
        <v>52</v>
      </c>
      <c r="D33" s="7"/>
    </row>
    <row r="34" spans="2:4" ht="15.6" x14ac:dyDescent="0.3">
      <c r="B34" s="27" t="s">
        <v>11</v>
      </c>
      <c r="C34" s="21"/>
      <c r="D34" s="7"/>
    </row>
    <row r="35" spans="2:4" ht="15.6" x14ac:dyDescent="0.3">
      <c r="B35" s="27" t="s">
        <v>18</v>
      </c>
      <c r="C35" s="22"/>
      <c r="D35" s="7"/>
    </row>
    <row r="36" spans="2:4" ht="15.6" x14ac:dyDescent="0.3">
      <c r="B36" s="27" t="s">
        <v>12</v>
      </c>
      <c r="C36" s="22">
        <v>1</v>
      </c>
      <c r="D36" s="7"/>
    </row>
    <row r="37" spans="2:4" ht="15.6" x14ac:dyDescent="0.3">
      <c r="B37" s="27" t="s">
        <v>19</v>
      </c>
      <c r="C37" s="22"/>
      <c r="D37" s="7"/>
    </row>
    <row r="38" spans="2:4" ht="16.2" thickBot="1" x14ac:dyDescent="0.35">
      <c r="B38" s="29" t="s">
        <v>13</v>
      </c>
      <c r="C38" s="23">
        <v>12</v>
      </c>
      <c r="D38" s="7"/>
    </row>
    <row r="39" spans="2:4" s="7" customFormat="1" x14ac:dyDescent="0.3"/>
    <row r="40" spans="2:4" hidden="1" x14ac:dyDescent="0.3">
      <c r="B40"/>
      <c r="C40"/>
    </row>
    <row r="41" spans="2:4" hidden="1" x14ac:dyDescent="0.3">
      <c r="B41"/>
      <c r="C41"/>
    </row>
    <row r="42" spans="2:4" hidden="1" x14ac:dyDescent="0.3">
      <c r="B42"/>
      <c r="C42"/>
    </row>
    <row r="43" spans="2:4" hidden="1" x14ac:dyDescent="0.3">
      <c r="B43"/>
      <c r="C43"/>
    </row>
  </sheetData>
  <sheetProtection algorithmName="SHA-512" hashValue="SqHegfZ1CU1wZh1O+q7pef7Gb716luWlIbuSdDU8BgmLf85++d9/9civhKks0IU3qFiprTf/elSAwRBPLEaJQw==" saltValue="AyfbGEjG5X+l1YvkrGec/g==" spinCount="100000" sheet="1" selectLockedCells="1"/>
  <mergeCells count="3">
    <mergeCell ref="B8:C8"/>
    <mergeCell ref="B31:C31"/>
    <mergeCell ref="B29:C29"/>
  </mergeCells>
  <conditionalFormatting sqref="B29">
    <cfRule type="expression" dxfId="3" priority="1">
      <formula>AND($C$29&lt;&gt;"Capacity Dispatchable Load", $C$38&lt;$C$36,$C$36&lt;&gt;"",$C$38&lt;&gt;"")</formula>
    </cfRule>
    <cfRule type="expression" dxfId="2" priority="2">
      <formula>AND($C$29&lt;&gt;"Capacity Dispatchable Load",$C$37=1,$C$39=12,($C$38-$C$36)&lt;&gt;3,$C$36&lt;&gt;"",$C$38&lt;&gt;"")</formula>
    </cfRule>
  </conditionalFormatting>
  <conditionalFormatting sqref="C35 C37">
    <cfRule type="expression" dxfId="1" priority="14">
      <formula>AND($C$28&lt;&gt;"Capacity Dispatchable Load", $C$37&lt;$C$35,$C$35&lt;&gt;"",$C$37&lt;&gt;"")</formula>
    </cfRule>
    <cfRule type="expression" dxfId="0" priority="16">
      <formula>AND($C$28&lt;&gt;"Capacity Dispatchable Load",$C$36=1,$C$38=12,($C$37-$C$35)&lt;&gt;3,$C$35&lt;&gt;"",$C$37&lt;&gt;"")</formula>
    </cfRule>
  </conditionalFormatting>
  <dataValidations count="2">
    <dataValidation type="list" allowBlank="1" showInputMessage="1" showErrorMessage="1" sqref="C35 C37" xr:uid="{00000000-0002-0000-0000-000000000000}">
      <formula1>HourEnding</formula1>
    </dataValidation>
    <dataValidation type="whole" allowBlank="1" showInputMessage="1" showErrorMessage="1" error="Please enter a valid Obligation ID" sqref="C26" xr:uid="{00000000-0002-0000-0000-000001000000}">
      <formula1>10000</formula1>
      <formula2>99999</formula2>
    </dataValidation>
  </dataValidations>
  <pageMargins left="0.7" right="0.7" top="0.75" bottom="0.75" header="0.3" footer="0.3"/>
  <pageSetup paperSize="3" orientation="landscape" horizontalDpi="1200" verticalDpi="120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Data!$D$2:$D$4</xm:f>
          </x14:formula1>
          <xm:sqref>C33</xm:sqref>
        </x14:dataValidation>
        <x14:dataValidation type="list" allowBlank="1" showInputMessage="1" showErrorMessage="1" xr:uid="{00000000-0002-0000-0000-000004000000}">
          <x14:formula1>
            <xm:f>Data!$B$2:$B$8</xm:f>
          </x14:formula1>
          <xm:sqref>C28</xm:sqref>
        </x14:dataValidation>
        <x14:dataValidation type="list" allowBlank="1" showInputMessage="1" showErrorMessage="1" xr:uid="{00000000-0002-0000-0000-000005000000}">
          <x14:formula1>
            <xm:f>Data!$H$2:$H$13</xm:f>
          </x14:formula1>
          <xm:sqref>C36 C38</xm:sqref>
        </x14:dataValidation>
        <x14:dataValidation type="list" allowBlank="1" showInputMessage="1" showErrorMessage="1" xr:uid="{00000000-0002-0000-0000-000006000000}">
          <x14:formula1>
            <xm:f>Data!$A$2:$A$11</xm:f>
          </x14:formula1>
          <xm:sqref>C27</xm:sqref>
        </x14:dataValidation>
        <x14:dataValidation type="list" allowBlank="1" showInputMessage="1" showErrorMessage="1" xr:uid="{00000000-0002-0000-0000-000003000000}">
          <x14:formula1>
            <xm:f>INDEX(Data!$E$2:$F$6,,MATCH($C$33,Data!$E$1:$F$1,0))</xm:f>
          </x14:formula1>
          <xm:sqref>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6"/>
  <sheetViews>
    <sheetView topLeftCell="C1" zoomScale="85" zoomScaleNormal="85" workbookViewId="0">
      <selection activeCell="L7" sqref="L7"/>
    </sheetView>
  </sheetViews>
  <sheetFormatPr defaultRowHeight="14.4" x14ac:dyDescent="0.3"/>
  <cols>
    <col min="1" max="1" width="12" bestFit="1" customWidth="1"/>
    <col min="2" max="2" width="46.77734375" bestFit="1" customWidth="1"/>
    <col min="3" max="3" width="101.33203125" customWidth="1"/>
    <col min="4" max="4" width="33.6640625" customWidth="1"/>
    <col min="5" max="5" width="22.6640625" customWidth="1"/>
    <col min="6" max="6" width="16.77734375" customWidth="1"/>
    <col min="8" max="8" width="9.33203125" customWidth="1"/>
  </cols>
  <sheetData>
    <row r="1" spans="1:8" x14ac:dyDescent="0.3">
      <c r="A1" s="24" t="s">
        <v>30</v>
      </c>
      <c r="B1" t="s">
        <v>2</v>
      </c>
      <c r="C1" t="s">
        <v>17</v>
      </c>
      <c r="D1" t="s">
        <v>10</v>
      </c>
      <c r="E1" t="s">
        <v>52</v>
      </c>
      <c r="F1" t="s">
        <v>49</v>
      </c>
      <c r="G1" s="3" t="s">
        <v>14</v>
      </c>
      <c r="H1" s="5" t="s">
        <v>15</v>
      </c>
    </row>
    <row r="2" spans="1:8" x14ac:dyDescent="0.3">
      <c r="A2" t="s">
        <v>31</v>
      </c>
      <c r="B2" t="s">
        <v>4</v>
      </c>
      <c r="C2" s="6" t="s">
        <v>47</v>
      </c>
      <c r="D2" t="s">
        <v>52</v>
      </c>
      <c r="E2" s="1">
        <v>46174</v>
      </c>
      <c r="F2" s="1"/>
      <c r="G2" s="2">
        <v>13</v>
      </c>
      <c r="H2" s="4">
        <v>1</v>
      </c>
    </row>
    <row r="3" spans="1:8" x14ac:dyDescent="0.3">
      <c r="A3" t="s">
        <v>32</v>
      </c>
      <c r="B3" t="s">
        <v>3</v>
      </c>
      <c r="C3" s="6" t="s">
        <v>47</v>
      </c>
      <c r="E3" s="1">
        <v>46175</v>
      </c>
      <c r="F3" s="1"/>
      <c r="G3" s="2">
        <v>14</v>
      </c>
      <c r="H3" s="4">
        <v>2</v>
      </c>
    </row>
    <row r="4" spans="1:8" x14ac:dyDescent="0.3">
      <c r="A4" t="s">
        <v>33</v>
      </c>
      <c r="B4" t="s">
        <v>5</v>
      </c>
      <c r="C4" s="6" t="s">
        <v>48</v>
      </c>
      <c r="E4" s="1">
        <v>46176</v>
      </c>
      <c r="F4" s="1"/>
      <c r="G4" s="2">
        <v>15</v>
      </c>
      <c r="H4" s="4">
        <v>3</v>
      </c>
    </row>
    <row r="5" spans="1:8" x14ac:dyDescent="0.3">
      <c r="A5" t="s">
        <v>34</v>
      </c>
      <c r="B5" t="s">
        <v>6</v>
      </c>
      <c r="C5" s="6" t="s">
        <v>47</v>
      </c>
      <c r="E5" s="1">
        <v>46177</v>
      </c>
      <c r="F5" s="1"/>
      <c r="G5" s="2">
        <v>16</v>
      </c>
      <c r="H5" s="4">
        <v>4</v>
      </c>
    </row>
    <row r="6" spans="1:8" x14ac:dyDescent="0.3">
      <c r="A6" t="s">
        <v>35</v>
      </c>
      <c r="B6" t="s">
        <v>7</v>
      </c>
      <c r="C6" s="6" t="s">
        <v>47</v>
      </c>
      <c r="E6" s="1">
        <v>46178</v>
      </c>
      <c r="F6" s="1"/>
      <c r="G6" s="2">
        <v>17</v>
      </c>
      <c r="H6" s="4">
        <v>5</v>
      </c>
    </row>
    <row r="7" spans="1:8" x14ac:dyDescent="0.3">
      <c r="A7" t="s">
        <v>36</v>
      </c>
      <c r="B7" t="s">
        <v>8</v>
      </c>
      <c r="C7" s="6" t="s">
        <v>47</v>
      </c>
      <c r="G7" s="2">
        <v>18</v>
      </c>
      <c r="H7" s="4">
        <v>6</v>
      </c>
    </row>
    <row r="8" spans="1:8" x14ac:dyDescent="0.3">
      <c r="A8" t="s">
        <v>37</v>
      </c>
      <c r="B8" t="s">
        <v>9</v>
      </c>
      <c r="C8" s="6" t="s">
        <v>47</v>
      </c>
      <c r="G8" s="2">
        <v>19</v>
      </c>
      <c r="H8" s="4">
        <v>7</v>
      </c>
    </row>
    <row r="9" spans="1:8" x14ac:dyDescent="0.3">
      <c r="A9" t="s">
        <v>38</v>
      </c>
      <c r="G9" s="2">
        <v>20</v>
      </c>
      <c r="H9" s="4">
        <v>8</v>
      </c>
    </row>
    <row r="10" spans="1:8" x14ac:dyDescent="0.3">
      <c r="A10" t="s">
        <v>39</v>
      </c>
      <c r="G10" s="2">
        <v>21</v>
      </c>
      <c r="H10" s="4">
        <v>9</v>
      </c>
    </row>
    <row r="11" spans="1:8" x14ac:dyDescent="0.3">
      <c r="A11" t="s">
        <v>40</v>
      </c>
      <c r="G11" s="39"/>
      <c r="H11" s="4">
        <v>10</v>
      </c>
    </row>
    <row r="12" spans="1:8" x14ac:dyDescent="0.3">
      <c r="G12" s="1"/>
      <c r="H12" s="4">
        <v>11</v>
      </c>
    </row>
    <row r="13" spans="1:8" x14ac:dyDescent="0.3">
      <c r="G13" s="1"/>
      <c r="H13" s="4">
        <v>12</v>
      </c>
    </row>
    <row r="14" spans="1:8" x14ac:dyDescent="0.3">
      <c r="G14" s="1"/>
    </row>
    <row r="15" spans="1:8" x14ac:dyDescent="0.3">
      <c r="G15" s="1"/>
    </row>
    <row r="16" spans="1:8" x14ac:dyDescent="0.3">
      <c r="G16" s="1"/>
    </row>
    <row r="17" spans="7:7" x14ac:dyDescent="0.3">
      <c r="G17" s="1"/>
    </row>
    <row r="18" spans="7:7" x14ac:dyDescent="0.3">
      <c r="G18" s="1"/>
    </row>
    <row r="19" spans="7:7" x14ac:dyDescent="0.3">
      <c r="G19" s="1"/>
    </row>
    <row r="20" spans="7:7" x14ac:dyDescent="0.3">
      <c r="G20" s="1"/>
    </row>
    <row r="21" spans="7:7" x14ac:dyDescent="0.3">
      <c r="G21" s="1"/>
    </row>
    <row r="22" spans="7:7" x14ac:dyDescent="0.3">
      <c r="G22" s="1"/>
    </row>
    <row r="23" spans="7:7" x14ac:dyDescent="0.3">
      <c r="G23" s="1"/>
    </row>
    <row r="24" spans="7:7" x14ac:dyDescent="0.3">
      <c r="G24" s="1"/>
    </row>
    <row r="25" spans="7:7" x14ac:dyDescent="0.3">
      <c r="G25" s="1"/>
    </row>
    <row r="26" spans="7:7" x14ac:dyDescent="0.3">
      <c r="G26" s="1"/>
    </row>
  </sheetData>
  <phoneticPr fontId="13" type="noConversion"/>
  <pageMargins left="0.7" right="0.7" top="0.75" bottom="0.75" header="0.3" footer="0.3"/>
  <pageSetup orientation="portrait" horizontalDpi="1200" verticalDpi="1200"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Capacity Test Data Submission</vt:lpstr>
      <vt:lpstr>Data</vt:lpstr>
      <vt:lpstr>HE</vt:lpstr>
      <vt:lpstr>HourEnding</vt:lpstr>
      <vt:lpstr>Interval</vt:lpstr>
      <vt:lpstr>'Capacity Test Data Submission'!Print_Area</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 Nguyen</dc:creator>
  <cp:lastModifiedBy>Nam Nguyen</cp:lastModifiedBy>
  <cp:lastPrinted>2024-03-28T19:20:55Z</cp:lastPrinted>
  <dcterms:created xsi:type="dcterms:W3CDTF">2024-03-25T01:56:34Z</dcterms:created>
  <dcterms:modified xsi:type="dcterms:W3CDTF">2026-03-24T13:26:55Z</dcterms:modified>
</cp:coreProperties>
</file>