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Y:\Local Area Supply Projects\KWCG\KWCG Cycle 3\2024 IRRP\Demand Forecast\"/>
    </mc:Choice>
  </mc:AlternateContent>
  <xr:revisionPtr revIDLastSave="0" documentId="13_ncr:1_{4E1EC860-4132-49EE-81FE-CCA105B67AA1}" xr6:coauthVersionLast="47" xr6:coauthVersionMax="47" xr10:uidLastSave="{00000000-0000-0000-0000-000000000000}"/>
  <bookViews>
    <workbookView xWindow="28680" yWindow="-120" windowWidth="29040" windowHeight="16440" xr2:uid="{82C30DC7-876F-4EC3-9D38-CBD91F7152B6}"/>
  </bookViews>
  <sheets>
    <sheet name="Summer" sheetId="1" r:id="rId1"/>
    <sheet name="Wint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2" l="1"/>
  <c r="C28" i="2"/>
  <c r="C28" i="1"/>
  <c r="D28" i="1" l="1"/>
</calcChain>
</file>

<file path=xl/sharedStrings.xml><?xml version="1.0" encoding="utf-8"?>
<sst xmlns="http://schemas.openxmlformats.org/spreadsheetml/2006/main" count="58" uniqueCount="29">
  <si>
    <t>Historic station peak demand data is used as the basis for developing the IRRP planning forecasts. Full details on the overall IRRP forecast methodology will be provided in the IRRP report, once finalized.</t>
  </si>
  <si>
    <t xml:space="preserve">Transformer Station </t>
  </si>
  <si>
    <t>Non-Coincident</t>
  </si>
  <si>
    <t>Coincident</t>
  </si>
  <si>
    <t>This document and the information contained herein is provided for informational purposes only and is subject to redaction and/or aggregation to protect against identifying specific customer electricity usage. The IESO has prepared this document based on information currently available to the IESO and reasonable assumptions associated therewith, including relating to electricity supply and demand. The information, statements and conclusions contained herein are subject to risks, uncertainties and other factors, and actual results or circumstances may differ materially. The IESO provides no guarantee, representation, or warranty, express or implied, with respect to any statement or information contained herein and disclaims any liability in connection therewith.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t>
  </si>
  <si>
    <t>Arlen MTS</t>
  </si>
  <si>
    <t>Campbell TS</t>
  </si>
  <si>
    <t>Cedar TS</t>
  </si>
  <si>
    <t>Elmira TS</t>
  </si>
  <si>
    <t>Energy + MTS</t>
  </si>
  <si>
    <t>Fergus TS</t>
  </si>
  <si>
    <t>Galt TS</t>
  </si>
  <si>
    <t>Hanlon TS</t>
  </si>
  <si>
    <t>Kitchener MTS #1</t>
  </si>
  <si>
    <t>Kitchener MTS #3</t>
  </si>
  <si>
    <t>Kitchener MTS #4</t>
  </si>
  <si>
    <t>Kitchener MTS #5</t>
  </si>
  <si>
    <t>Kitchener MTS #6</t>
  </si>
  <si>
    <t>Kitchener MTS #7</t>
  </si>
  <si>
    <t>Kitchener MTS #8</t>
  </si>
  <si>
    <t>Kitchener MTS #9</t>
  </si>
  <si>
    <t>Preston TS</t>
  </si>
  <si>
    <t>Puslinch DS</t>
  </si>
  <si>
    <t>Waterloo Rush MTS</t>
  </si>
  <si>
    <t>Waterloo MTS#3</t>
  </si>
  <si>
    <t>Wolverton DS</t>
  </si>
  <si>
    <t>Total</t>
  </si>
  <si>
    <t>WINTER: Historical Gross Station Peak Demand, KWCG Region 2023 (MW)</t>
  </si>
  <si>
    <t>Waterloo Scheifele MTS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</si>
</sst>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sz val="11"/>
      <color rgb="FF003366"/>
      <name val="Tahoma"/>
      <family val="2"/>
    </font>
  </fonts>
  <fills count="5">
    <fill>
      <patternFill patternType="none"/>
    </fill>
    <fill>
      <patternFill patternType="gray125"/>
    </fill>
    <fill>
      <patternFill patternType="solid">
        <fgColor theme="0"/>
        <bgColor indexed="64"/>
      </patternFill>
    </fill>
    <fill>
      <patternFill patternType="solid">
        <fgColor rgb="FFE7F5FC"/>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0" fillId="2" borderId="0" xfId="0" applyFill="1"/>
    <xf numFmtId="0" fontId="1" fillId="2" borderId="1" xfId="0" applyFont="1" applyFill="1" applyBorder="1" applyAlignment="1">
      <alignment horizontal="center" vertical="center"/>
    </xf>
    <xf numFmtId="0" fontId="1" fillId="2" borderId="0" xfId="0" applyFont="1" applyFill="1"/>
    <xf numFmtId="164" fontId="0" fillId="4" borderId="1" xfId="0" applyNumberFormat="1" applyFill="1" applyBorder="1"/>
    <xf numFmtId="0" fontId="1" fillId="0" borderId="0" xfId="0" applyFont="1"/>
    <xf numFmtId="164" fontId="1" fillId="0" borderId="0" xfId="0" applyNumberFormat="1" applyFont="1"/>
    <xf numFmtId="164" fontId="0" fillId="4" borderId="4" xfId="0" applyNumberFormat="1" applyFill="1" applyBorder="1"/>
    <xf numFmtId="0" fontId="1" fillId="0" borderId="1" xfId="0" applyFont="1" applyBorder="1"/>
    <xf numFmtId="0" fontId="2" fillId="3" borderId="0" xfId="0" applyFont="1" applyFill="1" applyAlignment="1">
      <alignment vertical="top"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1881186</xdr:colOff>
      <xdr:row>12</xdr:row>
      <xdr:rowOff>32547</xdr:rowOff>
    </xdr:from>
    <xdr:ext cx="4452937" cy="1344663"/>
    <xdr:sp macro="" textlink="">
      <xdr:nvSpPr>
        <xdr:cNvPr id="3" name="Rectangle 2">
          <a:extLst>
            <a:ext uri="{FF2B5EF4-FFF2-40B4-BE49-F238E27FC236}">
              <a16:creationId xmlns:a16="http://schemas.microsoft.com/office/drawing/2014/main" id="{03B24731-F035-4D3E-8E7B-9714D63600E5}"/>
            </a:ext>
          </a:extLst>
        </xdr:cNvPr>
        <xdr:cNvSpPr/>
      </xdr:nvSpPr>
      <xdr:spPr>
        <a:xfrm rot="2624334">
          <a:off x="2143124" y="2711453"/>
          <a:ext cx="4452937" cy="1344663"/>
        </a:xfrm>
        <a:prstGeom prst="rect">
          <a:avLst/>
        </a:prstGeom>
        <a:noFill/>
      </xdr:spPr>
      <xdr:txBody>
        <a:bodyPr wrap="square" lIns="91440" tIns="45720" rIns="91440" bIns="45720">
          <a:spAutoFit/>
        </a:bodyPr>
        <a:lstStyle/>
        <a:p>
          <a:pPr algn="ctr"/>
          <a:r>
            <a:rPr lang="en-US" sz="80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1698959</xdr:colOff>
      <xdr:row>12</xdr:row>
      <xdr:rowOff>108843</xdr:rowOff>
    </xdr:from>
    <xdr:ext cx="4786430" cy="1344663"/>
    <xdr:sp macro="" textlink="">
      <xdr:nvSpPr>
        <xdr:cNvPr id="2" name="Rectangle 1">
          <a:extLst>
            <a:ext uri="{FF2B5EF4-FFF2-40B4-BE49-F238E27FC236}">
              <a16:creationId xmlns:a16="http://schemas.microsoft.com/office/drawing/2014/main" id="{75495AE4-5E8A-4507-9DD5-139BD1B571D3}"/>
            </a:ext>
          </a:extLst>
        </xdr:cNvPr>
        <xdr:cNvSpPr/>
      </xdr:nvSpPr>
      <xdr:spPr>
        <a:xfrm rot="2624334">
          <a:off x="1960897" y="2787749"/>
          <a:ext cx="4786430" cy="1344663"/>
        </a:xfrm>
        <a:prstGeom prst="rect">
          <a:avLst/>
        </a:prstGeom>
        <a:noFill/>
      </xdr:spPr>
      <xdr:txBody>
        <a:bodyPr wrap="square" lIns="91440" tIns="45720" rIns="91440" bIns="45720">
          <a:spAutoFit/>
        </a:bodyPr>
        <a:lstStyle/>
        <a:p>
          <a:pPr algn="ctr"/>
          <a:r>
            <a:rPr lang="en-US" sz="80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516F-497D-4C23-9CF2-E15EFE6174FE}">
  <sheetPr codeName="Sheet1">
    <pageSetUpPr fitToPage="1"/>
  </sheetPr>
  <dimension ref="A1:H31"/>
  <sheetViews>
    <sheetView tabSelected="1" zoomScale="80" zoomScaleNormal="80" workbookViewId="0">
      <selection activeCell="J30" sqref="J30"/>
    </sheetView>
  </sheetViews>
  <sheetFormatPr defaultColWidth="9.1796875" defaultRowHeight="14.5" x14ac:dyDescent="0.35"/>
  <cols>
    <col min="1" max="1" width="3.81640625" customWidth="1"/>
    <col min="2" max="2" width="33.1796875" customWidth="1"/>
    <col min="3" max="4" width="24.7265625" customWidth="1"/>
    <col min="5" max="24" width="7.1796875" customWidth="1"/>
  </cols>
  <sheetData>
    <row r="1" spans="1:8" ht="45" customHeight="1" x14ac:dyDescent="0.35">
      <c r="A1" s="1"/>
      <c r="B1" s="9" t="s">
        <v>0</v>
      </c>
      <c r="C1" s="9"/>
      <c r="D1" s="9"/>
    </row>
    <row r="2" spans="1:8" x14ac:dyDescent="0.35">
      <c r="A2" s="1"/>
      <c r="B2" s="1"/>
      <c r="C2" s="1"/>
      <c r="D2" s="1"/>
    </row>
    <row r="3" spans="1:8" ht="2.25" customHeight="1" x14ac:dyDescent="0.35">
      <c r="A3" s="1"/>
      <c r="B3" s="1"/>
      <c r="C3" s="1"/>
      <c r="D3" s="1"/>
    </row>
    <row r="4" spans="1:8" ht="37.5" customHeight="1" x14ac:dyDescent="0.35">
      <c r="A4" s="1"/>
      <c r="B4" s="10" t="s">
        <v>1</v>
      </c>
      <c r="C4" s="11" t="s">
        <v>27</v>
      </c>
      <c r="D4" s="12"/>
    </row>
    <row r="5" spans="1:8" x14ac:dyDescent="0.35">
      <c r="A5" s="1"/>
      <c r="B5" s="10"/>
      <c r="C5" s="2" t="s">
        <v>2</v>
      </c>
      <c r="D5" s="2" t="s">
        <v>3</v>
      </c>
    </row>
    <row r="6" spans="1:8" s="5" customFormat="1" x14ac:dyDescent="0.35">
      <c r="A6" s="3"/>
      <c r="B6" s="8" t="s">
        <v>5</v>
      </c>
      <c r="C6" s="4">
        <v>28.691855904695061</v>
      </c>
      <c r="D6" s="4">
        <v>25.28562500309944</v>
      </c>
      <c r="G6" s="6"/>
      <c r="H6" s="6"/>
    </row>
    <row r="7" spans="1:8" s="5" customFormat="1" x14ac:dyDescent="0.35">
      <c r="A7" s="3"/>
      <c r="B7" s="8" t="s">
        <v>6</v>
      </c>
      <c r="C7" s="4">
        <v>133.4164851751444</v>
      </c>
      <c r="D7" s="4">
        <v>131.33585850424737</v>
      </c>
      <c r="G7" s="6"/>
      <c r="H7" s="6"/>
    </row>
    <row r="8" spans="1:8" s="5" customFormat="1" x14ac:dyDescent="0.35">
      <c r="A8" s="3"/>
      <c r="B8" s="8" t="s">
        <v>7</v>
      </c>
      <c r="C8" s="4">
        <v>106.67050089681891</v>
      </c>
      <c r="D8" s="4">
        <v>100.9889231458944</v>
      </c>
      <c r="G8" s="6"/>
      <c r="H8" s="6"/>
    </row>
    <row r="9" spans="1:8" s="5" customFormat="1" x14ac:dyDescent="0.35">
      <c r="A9" s="3"/>
      <c r="B9" s="8" t="s">
        <v>8</v>
      </c>
      <c r="C9" s="4">
        <v>36.281326479537313</v>
      </c>
      <c r="D9" s="4">
        <v>35.578393980165721</v>
      </c>
      <c r="G9" s="6"/>
      <c r="H9" s="6"/>
    </row>
    <row r="10" spans="1:8" s="5" customFormat="1" x14ac:dyDescent="0.35">
      <c r="A10" s="3"/>
      <c r="B10" s="8" t="s">
        <v>9</v>
      </c>
      <c r="C10" s="4">
        <v>99.98407976224388</v>
      </c>
      <c r="D10" s="4">
        <v>87.550644655071792</v>
      </c>
      <c r="G10" s="6"/>
      <c r="H10" s="6"/>
    </row>
    <row r="11" spans="1:8" s="5" customFormat="1" x14ac:dyDescent="0.35">
      <c r="A11" s="3"/>
      <c r="B11" s="8" t="s">
        <v>10</v>
      </c>
      <c r="C11" s="4">
        <v>100.77022659661624</v>
      </c>
      <c r="D11" s="4">
        <v>94.977480777850516</v>
      </c>
      <c r="G11" s="6"/>
      <c r="H11" s="6"/>
    </row>
    <row r="12" spans="1:8" s="5" customFormat="1" x14ac:dyDescent="0.35">
      <c r="A12" s="3"/>
      <c r="B12" s="8" t="s">
        <v>11</v>
      </c>
      <c r="C12" s="4">
        <v>121.52161022612596</v>
      </c>
      <c r="D12" s="4">
        <v>118.45991601320529</v>
      </c>
      <c r="G12" s="6"/>
      <c r="H12" s="6"/>
    </row>
    <row r="13" spans="1:8" s="5" customFormat="1" x14ac:dyDescent="0.35">
      <c r="A13" s="3"/>
      <c r="B13" s="8" t="s">
        <v>12</v>
      </c>
      <c r="C13" s="4">
        <v>25.200250332889148</v>
      </c>
      <c r="D13" s="4">
        <v>25.037619849756656</v>
      </c>
      <c r="G13" s="6"/>
      <c r="H13" s="6"/>
    </row>
    <row r="14" spans="1:8" s="5" customFormat="1" x14ac:dyDescent="0.35">
      <c r="A14" s="3"/>
      <c r="B14" s="8" t="s">
        <v>13</v>
      </c>
      <c r="C14" s="4">
        <v>27.259605839778978</v>
      </c>
      <c r="D14" s="4">
        <v>26.845875009298325</v>
      </c>
      <c r="G14" s="6"/>
      <c r="H14" s="6"/>
    </row>
    <row r="15" spans="1:8" s="5" customFormat="1" x14ac:dyDescent="0.35">
      <c r="A15" s="3"/>
      <c r="B15" s="8" t="s">
        <v>14</v>
      </c>
      <c r="C15" s="4">
        <v>54.970745232756315</v>
      </c>
      <c r="D15" s="4">
        <v>51.226767285799085</v>
      </c>
      <c r="G15" s="6"/>
      <c r="H15" s="6"/>
    </row>
    <row r="16" spans="1:8" s="5" customFormat="1" x14ac:dyDescent="0.35">
      <c r="A16" s="3"/>
      <c r="B16" s="8" t="s">
        <v>15</v>
      </c>
      <c r="C16" s="4">
        <v>69.117774538016263</v>
      </c>
      <c r="D16" s="4">
        <v>59.059351632170085</v>
      </c>
      <c r="G16" s="6"/>
      <c r="H16" s="6"/>
    </row>
    <row r="17" spans="1:8" s="5" customFormat="1" x14ac:dyDescent="0.35">
      <c r="A17" s="3"/>
      <c r="B17" s="8" t="s">
        <v>16</v>
      </c>
      <c r="C17" s="4">
        <v>75.039638302666773</v>
      </c>
      <c r="D17" s="4">
        <v>73.162740264711374</v>
      </c>
      <c r="G17" s="6"/>
      <c r="H17" s="6"/>
    </row>
    <row r="18" spans="1:8" s="5" customFormat="1" x14ac:dyDescent="0.35">
      <c r="A18" s="3"/>
      <c r="B18" s="8" t="s">
        <v>17</v>
      </c>
      <c r="C18" s="4">
        <v>58.504074887777676</v>
      </c>
      <c r="D18" s="4">
        <v>56.827934304581881</v>
      </c>
      <c r="G18" s="6"/>
      <c r="H18" s="6"/>
    </row>
    <row r="19" spans="1:8" s="5" customFormat="1" x14ac:dyDescent="0.35">
      <c r="A19" s="3"/>
      <c r="B19" s="8" t="s">
        <v>18</v>
      </c>
      <c r="C19" s="4">
        <v>37.650258609764279</v>
      </c>
      <c r="D19" s="4">
        <v>29.023281284868716</v>
      </c>
      <c r="G19" s="6"/>
      <c r="H19" s="6"/>
    </row>
    <row r="20" spans="1:8" s="5" customFormat="1" x14ac:dyDescent="0.35">
      <c r="A20" s="3"/>
      <c r="B20" s="8" t="s">
        <v>19</v>
      </c>
      <c r="C20" s="4">
        <v>38.618763892226745</v>
      </c>
      <c r="D20" s="4">
        <v>37.611150008678436</v>
      </c>
      <c r="G20" s="6"/>
      <c r="H20" s="6"/>
    </row>
    <row r="21" spans="1:8" s="5" customFormat="1" x14ac:dyDescent="0.35">
      <c r="A21" s="3"/>
      <c r="B21" s="8" t="s">
        <v>20</v>
      </c>
      <c r="C21" s="4">
        <v>31.783470503694485</v>
      </c>
      <c r="D21" s="4">
        <v>31.250968795716762</v>
      </c>
      <c r="G21" s="6"/>
      <c r="H21" s="6"/>
    </row>
    <row r="22" spans="1:8" s="5" customFormat="1" x14ac:dyDescent="0.35">
      <c r="A22" s="3"/>
      <c r="B22" s="8" t="s">
        <v>21</v>
      </c>
      <c r="C22" s="4">
        <v>92.985365395318354</v>
      </c>
      <c r="D22" s="4">
        <v>92.79954476704269</v>
      </c>
      <c r="G22" s="6"/>
      <c r="H22" s="6"/>
    </row>
    <row r="23" spans="1:8" s="5" customFormat="1" x14ac:dyDescent="0.35">
      <c r="A23" s="3"/>
      <c r="B23" s="8" t="s">
        <v>22</v>
      </c>
      <c r="C23" s="4">
        <v>27.827616863528579</v>
      </c>
      <c r="D23" s="4">
        <v>24.804887505888939</v>
      </c>
      <c r="G23" s="6"/>
      <c r="H23" s="6"/>
    </row>
    <row r="24" spans="1:8" s="5" customFormat="1" x14ac:dyDescent="0.35">
      <c r="A24" s="3"/>
      <c r="B24" s="8" t="s">
        <v>23</v>
      </c>
      <c r="C24" s="4">
        <v>46.311</v>
      </c>
      <c r="D24" s="4">
        <v>45.331000000000003</v>
      </c>
      <c r="G24" s="6"/>
      <c r="H24" s="6"/>
    </row>
    <row r="25" spans="1:8" s="5" customFormat="1" x14ac:dyDescent="0.35">
      <c r="A25" s="3"/>
      <c r="B25" s="8" t="s">
        <v>28</v>
      </c>
      <c r="C25" s="4">
        <v>135.49234849234193</v>
      </c>
      <c r="D25" s="4">
        <v>135.49234849234193</v>
      </c>
      <c r="G25" s="6"/>
      <c r="H25" s="6"/>
    </row>
    <row r="26" spans="1:8" x14ac:dyDescent="0.35">
      <c r="B26" s="8" t="s">
        <v>24</v>
      </c>
      <c r="C26" s="4">
        <v>54.941659178997675</v>
      </c>
      <c r="D26" s="4">
        <v>53.381457032060617</v>
      </c>
      <c r="G26" s="6"/>
      <c r="H26" s="6"/>
    </row>
    <row r="27" spans="1:8" x14ac:dyDescent="0.35">
      <c r="B27" s="8" t="s">
        <v>25</v>
      </c>
      <c r="C27" s="4">
        <v>16.889343978605762</v>
      </c>
      <c r="D27" s="4">
        <v>16.155277549553514</v>
      </c>
    </row>
    <row r="28" spans="1:8" x14ac:dyDescent="0.35">
      <c r="B28" s="8" t="s">
        <v>26</v>
      </c>
      <c r="C28" s="7">
        <f>SUM(C6:C27)</f>
        <v>1419.9280010895445</v>
      </c>
      <c r="D28" s="7">
        <f>SUM(D6:D27)</f>
        <v>1352.1870458620035</v>
      </c>
    </row>
    <row r="29" spans="1:8" x14ac:dyDescent="0.35">
      <c r="B29" s="5"/>
      <c r="C29" s="1"/>
      <c r="D29" s="1"/>
    </row>
    <row r="30" spans="1:8" x14ac:dyDescent="0.35">
      <c r="B30" s="5"/>
      <c r="C30" s="1"/>
      <c r="D30" s="1"/>
    </row>
    <row r="31" spans="1:8" ht="231.75" customHeight="1" x14ac:dyDescent="0.35">
      <c r="B31" s="9" t="s">
        <v>4</v>
      </c>
      <c r="C31" s="9"/>
      <c r="D31" s="9"/>
    </row>
  </sheetData>
  <mergeCells count="4">
    <mergeCell ref="B1:D1"/>
    <mergeCell ref="B4:B5"/>
    <mergeCell ref="C4:D4"/>
    <mergeCell ref="B31:D31"/>
  </mergeCells>
  <conditionalFormatting sqref="C6:D6">
    <cfRule type="cellIs" dxfId="6" priority="6" operator="greaterThan">
      <formula>#REF!</formula>
    </cfRule>
  </conditionalFormatting>
  <conditionalFormatting sqref="C7:D10 D11:D20 C11:C26 D22:D26 C27:D27">
    <cfRule type="cellIs" dxfId="5" priority="4" operator="greaterThan">
      <formula>#REF!</formula>
    </cfRule>
  </conditionalFormatting>
  <conditionalFormatting sqref="D21">
    <cfRule type="cellIs" dxfId="4" priority="5"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27DB-98E1-4A86-B99C-0FAA33553AA6}">
  <sheetPr codeName="Sheet2">
    <pageSetUpPr fitToPage="1"/>
  </sheetPr>
  <dimension ref="A1:H31"/>
  <sheetViews>
    <sheetView zoomScale="80" zoomScaleNormal="80" workbookViewId="0">
      <selection activeCell="G18" sqref="G18"/>
    </sheetView>
  </sheetViews>
  <sheetFormatPr defaultColWidth="9.1796875" defaultRowHeight="14.5" x14ac:dyDescent="0.35"/>
  <cols>
    <col min="1" max="1" width="3.81640625" customWidth="1"/>
    <col min="2" max="2" width="33.1796875" customWidth="1"/>
    <col min="3" max="4" width="24.7265625" customWidth="1"/>
    <col min="5" max="24" width="7.1796875" customWidth="1"/>
  </cols>
  <sheetData>
    <row r="1" spans="1:8" ht="45" customHeight="1" x14ac:dyDescent="0.35">
      <c r="A1" s="1"/>
      <c r="B1" s="9" t="s">
        <v>0</v>
      </c>
      <c r="C1" s="9"/>
      <c r="D1" s="9"/>
    </row>
    <row r="2" spans="1:8" x14ac:dyDescent="0.35">
      <c r="A2" s="1"/>
      <c r="B2" s="1"/>
      <c r="C2" s="1"/>
      <c r="D2" s="1"/>
    </row>
    <row r="3" spans="1:8" ht="2.25" customHeight="1" x14ac:dyDescent="0.35">
      <c r="A3" s="1"/>
      <c r="B3" s="1"/>
      <c r="C3" s="1"/>
      <c r="D3" s="1"/>
    </row>
    <row r="4" spans="1:8" ht="37.5" customHeight="1" x14ac:dyDescent="0.35">
      <c r="A4" s="1"/>
      <c r="B4" s="10" t="s">
        <v>1</v>
      </c>
      <c r="C4" s="11" t="s">
        <v>27</v>
      </c>
      <c r="D4" s="12"/>
    </row>
    <row r="5" spans="1:8" x14ac:dyDescent="0.35">
      <c r="A5" s="1"/>
      <c r="B5" s="10"/>
      <c r="C5" s="2" t="s">
        <v>2</v>
      </c>
      <c r="D5" s="2" t="s">
        <v>3</v>
      </c>
    </row>
    <row r="6" spans="1:8" s="5" customFormat="1" x14ac:dyDescent="0.35">
      <c r="A6" s="3"/>
      <c r="B6" s="8" t="s">
        <v>5</v>
      </c>
      <c r="C6" s="4">
        <v>21.808875000074504</v>
      </c>
      <c r="D6" s="4">
        <v>20.221958337624866</v>
      </c>
      <c r="G6" s="6"/>
      <c r="H6" s="6"/>
    </row>
    <row r="7" spans="1:8" s="5" customFormat="1" x14ac:dyDescent="0.35">
      <c r="A7" s="3"/>
      <c r="B7" s="8" t="s">
        <v>6</v>
      </c>
      <c r="C7" s="4">
        <v>121.4180987806606</v>
      </c>
      <c r="D7" s="4">
        <v>116.33864137110533</v>
      </c>
      <c r="G7" s="6"/>
      <c r="H7" s="6"/>
    </row>
    <row r="8" spans="1:8" s="5" customFormat="1" x14ac:dyDescent="0.35">
      <c r="A8" s="3"/>
      <c r="B8" s="8" t="s">
        <v>7</v>
      </c>
      <c r="C8" s="4">
        <v>98.811331726965193</v>
      </c>
      <c r="D8" s="4">
        <v>84.220001768353811</v>
      </c>
      <c r="G8" s="6"/>
      <c r="H8" s="6"/>
    </row>
    <row r="9" spans="1:8" s="5" customFormat="1" x14ac:dyDescent="0.35">
      <c r="A9" s="3"/>
      <c r="B9" s="8" t="s">
        <v>8</v>
      </c>
      <c r="C9" s="4">
        <v>36.167667476591312</v>
      </c>
      <c r="D9" s="4">
        <v>33.46733386804997</v>
      </c>
      <c r="G9" s="6"/>
      <c r="H9" s="6"/>
    </row>
    <row r="10" spans="1:8" s="5" customFormat="1" x14ac:dyDescent="0.35">
      <c r="A10" s="3"/>
      <c r="B10" s="8" t="s">
        <v>9</v>
      </c>
      <c r="C10" s="4">
        <v>79.485235207309572</v>
      </c>
      <c r="D10" s="4">
        <v>64.351930355259668</v>
      </c>
      <c r="G10" s="6"/>
      <c r="H10" s="6"/>
    </row>
    <row r="11" spans="1:8" s="5" customFormat="1" x14ac:dyDescent="0.35">
      <c r="A11" s="3"/>
      <c r="B11" s="8" t="s">
        <v>10</v>
      </c>
      <c r="C11" s="4">
        <v>97.293792477075797</v>
      </c>
      <c r="D11" s="4">
        <v>78.171192799793516</v>
      </c>
      <c r="G11" s="6"/>
      <c r="H11" s="6"/>
    </row>
    <row r="12" spans="1:8" s="5" customFormat="1" x14ac:dyDescent="0.35">
      <c r="A12" s="3"/>
      <c r="B12" s="8" t="s">
        <v>11</v>
      </c>
      <c r="C12" s="4">
        <v>92.67604316361286</v>
      </c>
      <c r="D12" s="4">
        <v>83.848714660720134</v>
      </c>
      <c r="G12" s="6"/>
      <c r="H12" s="6"/>
    </row>
    <row r="13" spans="1:8" s="5" customFormat="1" x14ac:dyDescent="0.35">
      <c r="A13" s="3"/>
      <c r="B13" s="8" t="s">
        <v>12</v>
      </c>
      <c r="C13" s="4">
        <v>21.661723131951096</v>
      </c>
      <c r="D13" s="4">
        <v>21.627934761682294</v>
      </c>
      <c r="G13" s="6"/>
      <c r="H13" s="6"/>
    </row>
    <row r="14" spans="1:8" s="5" customFormat="1" x14ac:dyDescent="0.35">
      <c r="A14" s="3"/>
      <c r="B14" s="8" t="s">
        <v>13</v>
      </c>
      <c r="C14" s="4">
        <v>22.802250000312924</v>
      </c>
      <c r="D14" s="4">
        <v>22.452875012874603</v>
      </c>
      <c r="G14" s="6"/>
      <c r="H14" s="6"/>
    </row>
    <row r="15" spans="1:8" s="5" customFormat="1" x14ac:dyDescent="0.35">
      <c r="A15" s="3"/>
      <c r="B15" s="8" t="s">
        <v>14</v>
      </c>
      <c r="C15" s="4">
        <v>45.019047594290214</v>
      </c>
      <c r="D15" s="4">
        <v>42.285635606779501</v>
      </c>
      <c r="G15" s="6"/>
      <c r="H15" s="6"/>
    </row>
    <row r="16" spans="1:8" s="5" customFormat="1" x14ac:dyDescent="0.35">
      <c r="A16" s="3"/>
      <c r="B16" s="8" t="s">
        <v>15</v>
      </c>
      <c r="C16" s="4">
        <v>56.090427676288563</v>
      </c>
      <c r="D16" s="4">
        <v>53.416094249350884</v>
      </c>
      <c r="G16" s="6"/>
      <c r="H16" s="6"/>
    </row>
    <row r="17" spans="1:8" s="5" customFormat="1" x14ac:dyDescent="0.35">
      <c r="A17" s="3"/>
      <c r="B17" s="8" t="s">
        <v>16</v>
      </c>
      <c r="C17" s="4">
        <v>53.288050802177786</v>
      </c>
      <c r="D17" s="4">
        <v>44.120307756267046</v>
      </c>
      <c r="G17" s="6"/>
      <c r="H17" s="6"/>
    </row>
    <row r="18" spans="1:8" s="5" customFormat="1" x14ac:dyDescent="0.35">
      <c r="A18" s="3"/>
      <c r="B18" s="8" t="s">
        <v>17</v>
      </c>
      <c r="C18" s="4">
        <v>40.006933350191304</v>
      </c>
      <c r="D18" s="4">
        <v>37.960112068523621</v>
      </c>
      <c r="G18" s="6"/>
      <c r="H18" s="6"/>
    </row>
    <row r="19" spans="1:8" s="5" customFormat="1" x14ac:dyDescent="0.35">
      <c r="A19" s="3"/>
      <c r="B19" s="8" t="s">
        <v>18</v>
      </c>
      <c r="C19" s="4">
        <v>29.02631250100583</v>
      </c>
      <c r="D19" s="4">
        <v>27.453781298279765</v>
      </c>
      <c r="G19" s="6"/>
      <c r="H19" s="6"/>
    </row>
    <row r="20" spans="1:8" s="5" customFormat="1" x14ac:dyDescent="0.35">
      <c r="A20" s="3"/>
      <c r="B20" s="8" t="s">
        <v>19</v>
      </c>
      <c r="C20" s="4">
        <v>24.808100000292065</v>
      </c>
      <c r="D20" s="4">
        <v>21.966083345349627</v>
      </c>
      <c r="G20" s="6"/>
      <c r="H20" s="6"/>
    </row>
    <row r="21" spans="1:8" s="5" customFormat="1" x14ac:dyDescent="0.35">
      <c r="A21" s="3"/>
      <c r="B21" s="8" t="s">
        <v>20</v>
      </c>
      <c r="C21" s="4">
        <v>28.053281251263805</v>
      </c>
      <c r="D21" s="4">
        <v>25.261135479966796</v>
      </c>
      <c r="G21" s="6"/>
      <c r="H21" s="6"/>
    </row>
    <row r="22" spans="1:8" s="5" customFormat="1" x14ac:dyDescent="0.35">
      <c r="A22" s="3"/>
      <c r="B22" s="8" t="s">
        <v>21</v>
      </c>
      <c r="C22" s="4">
        <v>74.969230623129107</v>
      </c>
      <c r="D22" s="4">
        <v>73.556371233373213</v>
      </c>
      <c r="G22" s="6"/>
      <c r="H22" s="6"/>
    </row>
    <row r="23" spans="1:8" s="5" customFormat="1" x14ac:dyDescent="0.35">
      <c r="A23" s="3"/>
      <c r="B23" s="8" t="s">
        <v>22</v>
      </c>
      <c r="C23" s="4">
        <v>25.062562500141564</v>
      </c>
      <c r="D23" s="4">
        <v>22.567020841487249</v>
      </c>
      <c r="G23" s="6"/>
      <c r="H23" s="6"/>
    </row>
    <row r="24" spans="1:8" s="5" customFormat="1" x14ac:dyDescent="0.35">
      <c r="A24" s="3"/>
      <c r="B24" s="8" t="s">
        <v>23</v>
      </c>
      <c r="C24" s="4">
        <v>35.323999999999998</v>
      </c>
      <c r="D24" s="4">
        <v>31.175000000000001</v>
      </c>
      <c r="G24" s="6"/>
      <c r="H24" s="6"/>
    </row>
    <row r="25" spans="1:8" s="5" customFormat="1" x14ac:dyDescent="0.35">
      <c r="A25" s="3"/>
      <c r="B25" s="8" t="s">
        <v>28</v>
      </c>
      <c r="C25" s="4">
        <v>107.7882626398773</v>
      </c>
      <c r="D25" s="4">
        <v>107.7882626398773</v>
      </c>
      <c r="G25" s="6"/>
      <c r="H25" s="6"/>
    </row>
    <row r="26" spans="1:8" x14ac:dyDescent="0.35">
      <c r="B26" s="8" t="s">
        <v>24</v>
      </c>
      <c r="C26" s="4">
        <v>43.307465000096336</v>
      </c>
      <c r="D26" s="4">
        <v>29.782185044391632</v>
      </c>
      <c r="G26" s="6"/>
      <c r="H26" s="6"/>
    </row>
    <row r="27" spans="1:8" x14ac:dyDescent="0.35">
      <c r="B27" s="8" t="s">
        <v>25</v>
      </c>
      <c r="C27" s="4">
        <v>15.682729402850271</v>
      </c>
      <c r="D27" s="4">
        <v>12.746488030471532</v>
      </c>
    </row>
    <row r="28" spans="1:8" x14ac:dyDescent="0.35">
      <c r="B28" s="8" t="s">
        <v>26</v>
      </c>
      <c r="C28" s="7">
        <f>SUM(C6:C27)</f>
        <v>1170.5514203061578</v>
      </c>
      <c r="D28" s="7">
        <f>SUM(D6:D27)</f>
        <v>1054.779060529582</v>
      </c>
    </row>
    <row r="30" spans="1:8" x14ac:dyDescent="0.35">
      <c r="B30" s="5"/>
      <c r="C30" s="1"/>
      <c r="D30" s="1"/>
    </row>
    <row r="31" spans="1:8" ht="231.75" customHeight="1" x14ac:dyDescent="0.35">
      <c r="B31" s="9" t="s">
        <v>4</v>
      </c>
      <c r="C31" s="9"/>
      <c r="D31" s="9"/>
    </row>
  </sheetData>
  <mergeCells count="4">
    <mergeCell ref="B1:D1"/>
    <mergeCell ref="B4:B5"/>
    <mergeCell ref="C4:D4"/>
    <mergeCell ref="B31:D31"/>
  </mergeCells>
  <conditionalFormatting sqref="B28:D28">
    <cfRule type="cellIs" dxfId="3" priority="1" operator="greaterThan">
      <formula>#REF!</formula>
    </cfRule>
  </conditionalFormatting>
  <conditionalFormatting sqref="C6:D6">
    <cfRule type="cellIs" dxfId="2" priority="5" operator="greaterThan">
      <formula>#REF!</formula>
    </cfRule>
  </conditionalFormatting>
  <conditionalFormatting sqref="C7:D10 D11:D20 C11:C27 D22:D27">
    <cfRule type="cellIs" dxfId="1" priority="3" operator="greaterThan">
      <formula>#REF!</formula>
    </cfRule>
  </conditionalFormatting>
  <conditionalFormatting sqref="D21">
    <cfRule type="cellIs" dxfId="0" priority="4"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Summer</vt:lpstr>
      <vt:lpstr>Winter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Bowman</dc:creator>
  <cp:lastModifiedBy>Julian Lobo</cp:lastModifiedBy>
  <dcterms:created xsi:type="dcterms:W3CDTF">2024-12-11T20:07:43Z</dcterms:created>
  <dcterms:modified xsi:type="dcterms:W3CDTF">2024-12-11T21:16:45Z</dcterms:modified>
</cp:coreProperties>
</file>