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aspen\workgroup\RA Ops\MT2\Prescribed Forms\Finals\"/>
    </mc:Choice>
  </mc:AlternateContent>
  <xr:revisionPtr revIDLastSave="0" documentId="13_ncr:1_{D12AC613-DAFB-43A8-9002-2EBB54DB43A0}" xr6:coauthVersionLast="47" xr6:coauthVersionMax="47" xr10:uidLastSave="{00000000-0000-0000-0000-000000000000}"/>
  <workbookProtection workbookAlgorithmName="SHA-512" workbookHashValue="XaQ94AU733CuVFsa4+Pi+3yTKQ3l7pEPqp6HQZ6OWswMr9LAoKK2dfrV9OFaj9VfM5JAR4mj759cGuIqOHnXrw==" workbookSaltValue="5mKscJkCqDc4Msc+EtU94w==" workbookSpinCount="100000" lockStructure="1"/>
  <bookViews>
    <workbookView xWindow="29880" yWindow="2355" windowWidth="21600" windowHeight="11385" xr2:uid="{42559519-75F4-480A-B84D-6B8C2E97EA7E}"/>
  </bookViews>
  <sheets>
    <sheet name="Proposal Price" sheetId="1" r:id="rId1"/>
  </sheets>
  <definedNames>
    <definedName name="_xlnm.Print_Area" localSheetId="0">'Proposal Price'!$A$1:$E$46</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C26" i="1" s="1"/>
  <c r="C8" i="1"/>
  <c r="C27" i="1" l="1"/>
</calcChain>
</file>

<file path=xl/sharedStrings.xml><?xml version="1.0" encoding="utf-8"?>
<sst xmlns="http://schemas.openxmlformats.org/spreadsheetml/2006/main" count="41" uniqueCount="41">
  <si>
    <t xml:space="preserve"> </t>
  </si>
  <si>
    <t xml:space="preserve">Disclaimer: This Fixed Price Tool (Energy) has been prepared to help Proponents understand the settlement implications of their Fixed Price and Monthly Imputed Production Factors for the MT2(e) RFP. The Fixed Price Tool (Energy) does not form part of a Proposal, or alter any provisions of the MT2(e) RFP. The IESO accepts no responsibility for any Proponent’s use or misuse of this reference tool. </t>
  </si>
  <si>
    <t>Instruction: All green fields should be completed.</t>
  </si>
  <si>
    <t>Maximum Annual Average Imputed Production Factor in the Registration Notification Letter</t>
  </si>
  <si>
    <r>
      <t>Minimum Annual Average Imputed Production Factor as Per MT2(e) RFP Definition of Minimum IPF</t>
    </r>
    <r>
      <rPr>
        <b/>
        <vertAlign val="subscript"/>
        <sz val="11"/>
        <color theme="0"/>
        <rFont val="Aptos Display"/>
        <family val="2"/>
        <scheme val="major"/>
      </rPr>
      <t>AA</t>
    </r>
  </si>
  <si>
    <t>Fixed Price Calculation Information</t>
  </si>
  <si>
    <t>Relevant Section in Prescribed Forms for MT2(e)</t>
  </si>
  <si>
    <r>
      <t>Capacity (MW)</t>
    </r>
    <r>
      <rPr>
        <vertAlign val="superscript"/>
        <sz val="11"/>
        <color theme="1"/>
        <rFont val="Aptos Display"/>
        <family val="2"/>
        <scheme val="major"/>
      </rPr>
      <t>1</t>
    </r>
  </si>
  <si>
    <t>Prescribed Form: Workbook (Energy) MT2(e)PF-PW100
General Information Tab - Item 26</t>
  </si>
  <si>
    <r>
      <t>Fixed Price ($/MWh)</t>
    </r>
    <r>
      <rPr>
        <vertAlign val="superscript"/>
        <sz val="11"/>
        <color theme="1"/>
        <rFont val="Aptos Display"/>
        <family val="2"/>
        <scheme val="major"/>
      </rPr>
      <t>1</t>
    </r>
  </si>
  <si>
    <t>Prescribed Form: Economic Bid Statement (Energy) MT2(e)PF-EB100
Section 2 - Fixed Price</t>
  </si>
  <si>
    <r>
      <t>January Imputed Production Factor (%):</t>
    </r>
    <r>
      <rPr>
        <vertAlign val="superscript"/>
        <sz val="11"/>
        <color theme="1"/>
        <rFont val="Aptos Display"/>
        <family val="2"/>
        <scheme val="major"/>
      </rPr>
      <t>2</t>
    </r>
  </si>
  <si>
    <t>Prescribed Form: Workbook (Energy) MT2(e)PF-PW100
Contract Information Tab - Item 50</t>
  </si>
  <si>
    <r>
      <t>February Imputed Production Factor (%):</t>
    </r>
    <r>
      <rPr>
        <vertAlign val="superscript"/>
        <sz val="11"/>
        <color theme="1"/>
        <rFont val="Aptos Display"/>
        <family val="2"/>
        <scheme val="major"/>
      </rPr>
      <t>2</t>
    </r>
  </si>
  <si>
    <t>Prescribed Form: Workbook (Energy) MT2(e)PF-PW100
Contract Information Tab - Item 51</t>
  </si>
  <si>
    <r>
      <t>March Imputed Production Factor (%):</t>
    </r>
    <r>
      <rPr>
        <vertAlign val="superscript"/>
        <sz val="11"/>
        <color theme="1"/>
        <rFont val="Aptos Display"/>
        <family val="2"/>
        <scheme val="major"/>
      </rPr>
      <t>2</t>
    </r>
  </si>
  <si>
    <t>Prescribed Form: Workbook (Energy) MT2(e)PF-PW100
Contract Information Tab - Item 52</t>
  </si>
  <si>
    <r>
      <t>April Imputed Production Factor (%):</t>
    </r>
    <r>
      <rPr>
        <vertAlign val="superscript"/>
        <sz val="11"/>
        <color theme="1"/>
        <rFont val="Aptos Display"/>
        <family val="2"/>
        <scheme val="major"/>
      </rPr>
      <t>2</t>
    </r>
  </si>
  <si>
    <t>Prescribed Form: Workbook (Energy) MT2(e)PF-PW100
Contract Information Tab - Item 53</t>
  </si>
  <si>
    <r>
      <t>May Imputed Production Factor (%):</t>
    </r>
    <r>
      <rPr>
        <vertAlign val="superscript"/>
        <sz val="11"/>
        <color theme="1"/>
        <rFont val="Aptos Display"/>
        <family val="2"/>
        <scheme val="major"/>
      </rPr>
      <t>2</t>
    </r>
  </si>
  <si>
    <t>Prescribed Form: Workbook (Energy) MT2(e)PF-PW100
Contract Information Tab - Item 54</t>
  </si>
  <si>
    <r>
      <t>June Imputed Production Factor (%):</t>
    </r>
    <r>
      <rPr>
        <vertAlign val="superscript"/>
        <sz val="11"/>
        <color theme="1"/>
        <rFont val="Aptos Display"/>
        <family val="2"/>
        <scheme val="major"/>
      </rPr>
      <t>2</t>
    </r>
  </si>
  <si>
    <t>Prescribed Form: Workbook (Energy) MT2(e)PF-PW100
Contract Information Tab - Item 55</t>
  </si>
  <si>
    <r>
      <t>July  Imputed Production Factor (%):</t>
    </r>
    <r>
      <rPr>
        <vertAlign val="superscript"/>
        <sz val="11"/>
        <color theme="1"/>
        <rFont val="Aptos Display"/>
        <family val="2"/>
        <scheme val="major"/>
      </rPr>
      <t>2</t>
    </r>
  </si>
  <si>
    <t>Prescribed Form: Workbook (Energy) MT2(e)PF-PW100
Contract Information Tab - Item 56</t>
  </si>
  <si>
    <r>
      <t>August Imputed Production Factor (%):</t>
    </r>
    <r>
      <rPr>
        <vertAlign val="superscript"/>
        <sz val="11"/>
        <color theme="1"/>
        <rFont val="Aptos Display"/>
        <family val="2"/>
        <scheme val="major"/>
      </rPr>
      <t>2</t>
    </r>
  </si>
  <si>
    <t>Prescribed Form: Workbook (Energy) MT2(e)PF-PW100
Contract Information Tab - Item 57</t>
  </si>
  <si>
    <r>
      <t>September Imputed Production Factor (%):</t>
    </r>
    <r>
      <rPr>
        <vertAlign val="superscript"/>
        <sz val="11"/>
        <color theme="1"/>
        <rFont val="Aptos Display"/>
        <family val="2"/>
        <scheme val="major"/>
      </rPr>
      <t>2</t>
    </r>
  </si>
  <si>
    <t>Prescribed Form: Workbook (Energy) MT2(e)PF-PW100
Contract Information Tab - Item 58</t>
  </si>
  <si>
    <r>
      <t>October Imputed Production Factor (%):</t>
    </r>
    <r>
      <rPr>
        <vertAlign val="superscript"/>
        <sz val="11"/>
        <color theme="1"/>
        <rFont val="Aptos Display"/>
        <family val="2"/>
        <scheme val="major"/>
      </rPr>
      <t>2</t>
    </r>
  </si>
  <si>
    <t>Prescribed Form: Workbook (Energy) MT2(e)PF-PW100
Contract Information Tab - Item 59</t>
  </si>
  <si>
    <r>
      <t>November Imputed Production Factor (%):</t>
    </r>
    <r>
      <rPr>
        <vertAlign val="superscript"/>
        <sz val="11"/>
        <color theme="1"/>
        <rFont val="Aptos Display"/>
        <family val="2"/>
        <scheme val="major"/>
      </rPr>
      <t>2</t>
    </r>
  </si>
  <si>
    <t>Prescribed Form: Workbook (Energy) MT2(e)PF-PW100
Contract Information Tab - Item 60</t>
  </si>
  <si>
    <r>
      <t>December Imputed Production Factor (%):</t>
    </r>
    <r>
      <rPr>
        <vertAlign val="superscript"/>
        <sz val="11"/>
        <color theme="1"/>
        <rFont val="Aptos Display"/>
        <family val="2"/>
        <scheme val="major"/>
      </rPr>
      <t>2</t>
    </r>
  </si>
  <si>
    <t>Prescribed Form: Workbook (Energy) MT2(e)PF-PW100
Contract Information Tab - Item 61</t>
  </si>
  <si>
    <t>Average Annual Imputed Production Factor (%):</t>
  </si>
  <si>
    <t>Annual Revenue Calculation:</t>
  </si>
  <si>
    <t>Annual Revenue:</t>
  </si>
  <si>
    <r>
      <t>1</t>
    </r>
    <r>
      <rPr>
        <sz val="11"/>
        <color theme="1"/>
        <rFont val="Aptos Narrow"/>
        <family val="2"/>
        <scheme val="minor"/>
      </rPr>
      <t xml:space="preserve"> Inputted value must be rounded to 2 decimal places.
</t>
    </r>
    <r>
      <rPr>
        <vertAlign val="superscript"/>
        <sz val="11"/>
        <color theme="1"/>
        <rFont val="Aptos Narrow"/>
        <family val="2"/>
        <scheme val="minor"/>
      </rPr>
      <t>2</t>
    </r>
    <r>
      <rPr>
        <sz val="11"/>
        <color theme="1"/>
        <rFont val="Aptos Narrow"/>
        <family val="2"/>
        <scheme val="minor"/>
      </rPr>
      <t xml:space="preserve"> Inputted Monthly Imputed Production Factors are a percentage value and must be rounded to 2 decimal places.
</t>
    </r>
  </si>
  <si>
    <t>Fixed Price Tool (Energy)</t>
  </si>
  <si>
    <t>Monthly Imputed Production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</si>
</sst>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Aptos Narrow"/>
      <family val="2"/>
      <scheme val="minor"/>
    </font>
    <font>
      <sz val="11"/>
      <color theme="1"/>
      <name val="Aptos Narrow"/>
      <family val="2"/>
      <scheme val="minor"/>
    </font>
    <font>
      <sz val="8"/>
      <name val="Aptos Narrow"/>
      <family val="2"/>
      <scheme val="minor"/>
    </font>
    <font>
      <sz val="11"/>
      <color theme="1"/>
      <name val="Aptos Display"/>
      <family val="2"/>
      <scheme val="major"/>
    </font>
    <font>
      <sz val="11"/>
      <color rgb="FFFF0000"/>
      <name val="Aptos Display"/>
      <family val="2"/>
      <scheme val="major"/>
    </font>
    <font>
      <b/>
      <sz val="11"/>
      <color theme="1"/>
      <name val="Aptos Display"/>
      <family val="2"/>
      <scheme val="major"/>
    </font>
    <font>
      <b/>
      <sz val="11"/>
      <color theme="0"/>
      <name val="Aptos Display"/>
      <family val="2"/>
      <scheme val="major"/>
    </font>
    <font>
      <vertAlign val="superscript"/>
      <sz val="11"/>
      <color theme="1"/>
      <name val="Aptos Display"/>
      <family val="2"/>
      <scheme val="major"/>
    </font>
    <font>
      <vertAlign val="superscript"/>
      <sz val="11"/>
      <color theme="1"/>
      <name val="Aptos Narrow"/>
      <family val="2"/>
      <scheme val="minor"/>
    </font>
    <font>
      <b/>
      <vertAlign val="subscript"/>
      <sz val="11"/>
      <color theme="0"/>
      <name val="Aptos Display"/>
      <family val="2"/>
      <scheme val="major"/>
    </font>
    <font>
      <b/>
      <sz val="14"/>
      <color rgb="FF003366"/>
      <name val="Tahoma"/>
      <family val="2"/>
    </font>
  </fonts>
  <fills count="6">
    <fill>
      <patternFill patternType="none"/>
    </fill>
    <fill>
      <patternFill patternType="gray125"/>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1" tint="0.49998474074526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2">
    <xf numFmtId="0" fontId="0" fillId="0" borderId="0"/>
    <xf numFmtId="9" fontId="1" fillId="0" borderId="0" applyFont="0" applyFill="0" applyBorder="0" applyAlignment="0" applyProtection="0"/>
  </cellStyleXfs>
  <cellXfs count="29">
    <xf numFmtId="0" fontId="0" fillId="0" borderId="0" xfId="0"/>
    <xf numFmtId="2" fontId="3" fillId="3" borderId="1" xfId="0" applyNumberFormat="1" applyFont="1" applyFill="1" applyBorder="1" applyAlignment="1" applyProtection="1">
      <alignment vertical="center" wrapText="1"/>
      <protection locked="0"/>
    </xf>
    <xf numFmtId="164" fontId="3" fillId="3" borderId="1" xfId="0" applyNumberFormat="1" applyFont="1" applyFill="1" applyBorder="1" applyAlignment="1" applyProtection="1">
      <alignment vertical="center" wrapText="1"/>
      <protection locked="0"/>
    </xf>
    <xf numFmtId="10" fontId="3" fillId="3" borderId="1" xfId="1" applyNumberFormat="1" applyFont="1" applyFill="1" applyBorder="1" applyAlignment="1" applyProtection="1">
      <alignment vertical="center" wrapText="1"/>
      <protection locked="0"/>
    </xf>
    <xf numFmtId="10" fontId="3" fillId="3" borderId="1" xfId="1" applyNumberFormat="1" applyFont="1" applyFill="1" applyBorder="1" applyAlignment="1" applyProtection="1">
      <alignment horizontal="right" vertical="center" wrapText="1"/>
      <protection locked="0"/>
    </xf>
    <xf numFmtId="0" fontId="0" fillId="4" borderId="0" xfId="0" applyFill="1"/>
    <xf numFmtId="0" fontId="0" fillId="4" borderId="0" xfId="0" applyFill="1" applyAlignment="1">
      <alignment horizontal="right"/>
    </xf>
    <xf numFmtId="0" fontId="3" fillId="0" borderId="0" xfId="0" applyFont="1"/>
    <xf numFmtId="0" fontId="4" fillId="0" borderId="0" xfId="0" applyFont="1" applyAlignment="1">
      <alignment horizontal="right"/>
    </xf>
    <xf numFmtId="0" fontId="3" fillId="0" borderId="0" xfId="0" applyFont="1" applyAlignment="1">
      <alignment vertical="top"/>
    </xf>
    <xf numFmtId="0" fontId="3" fillId="0" borderId="0" xfId="0" applyFont="1" applyAlignment="1">
      <alignment wrapText="1"/>
    </xf>
    <xf numFmtId="0" fontId="6" fillId="2" borderId="1" xfId="0" applyFont="1" applyFill="1" applyBorder="1" applyAlignment="1">
      <alignment vertical="center" wrapText="1"/>
    </xf>
    <xf numFmtId="10" fontId="3" fillId="4" borderId="1" xfId="1" applyNumberFormat="1" applyFont="1" applyFill="1" applyBorder="1" applyAlignment="1" applyProtection="1">
      <alignment horizontal="right" vertical="center" wrapText="1"/>
    </xf>
    <xf numFmtId="0" fontId="3" fillId="0" borderId="1" xfId="0" applyFont="1" applyBorder="1" applyAlignment="1">
      <alignment vertical="center" wrapText="1"/>
    </xf>
    <xf numFmtId="0" fontId="3" fillId="0" borderId="1" xfId="0" applyFont="1" applyBorder="1" applyAlignment="1">
      <alignment wrapText="1"/>
    </xf>
    <xf numFmtId="10" fontId="3" fillId="0" borderId="1" xfId="0" applyNumberFormat="1" applyFont="1" applyBorder="1" applyAlignment="1">
      <alignment vertical="center" wrapText="1"/>
    </xf>
    <xf numFmtId="0" fontId="3" fillId="5" borderId="1" xfId="0" applyFont="1" applyFill="1" applyBorder="1" applyAlignment="1">
      <alignment vertical="center" wrapText="1"/>
    </xf>
    <xf numFmtId="0" fontId="3" fillId="5" borderId="1" xfId="0" applyFont="1" applyFill="1" applyBorder="1"/>
    <xf numFmtId="164" fontId="5" fillId="4" borderId="1" xfId="0" applyNumberFormat="1" applyFont="1" applyFill="1" applyBorder="1" applyAlignment="1">
      <alignment vertical="center" wrapText="1"/>
    </xf>
    <xf numFmtId="0" fontId="0" fillId="0" borderId="0" xfId="0" applyAlignment="1">
      <alignment wrapText="1"/>
    </xf>
    <xf numFmtId="0" fontId="0" fillId="0" borderId="0" xfId="0" applyAlignment="1">
      <alignment vertical="top" wrapText="1"/>
    </xf>
    <xf numFmtId="0" fontId="10" fillId="4" borderId="0" xfId="0" applyFont="1" applyFill="1" applyAlignment="1">
      <alignment horizontal="center" vertical="center"/>
    </xf>
    <xf numFmtId="0" fontId="0" fillId="4" borderId="0" xfId="0" applyFill="1" applyAlignment="1">
      <alignment horizontal="left" vertical="center" wrapText="1"/>
    </xf>
    <xf numFmtId="0" fontId="0" fillId="0" borderId="0" xfId="0" applyAlignment="1">
      <alignment wrapText="1"/>
    </xf>
    <xf numFmtId="0" fontId="3" fillId="0" borderId="2"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0" fillId="4" borderId="0" xfId="0" applyFill="1" applyAlignment="1">
      <alignment horizontal="left" vertical="center"/>
    </xf>
    <xf numFmtId="0" fontId="8"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78850</xdr:colOff>
      <xdr:row>1</xdr:row>
      <xdr:rowOff>33131</xdr:rowOff>
    </xdr:from>
    <xdr:to>
      <xdr:col>1</xdr:col>
      <xdr:colOff>753752</xdr:colOff>
      <xdr:row>2</xdr:row>
      <xdr:rowOff>72471</xdr:rowOff>
    </xdr:to>
    <xdr:pic>
      <xdr:nvPicPr>
        <xdr:cNvPr id="2" name="Picture 1" descr="IESO Logo">
          <a:extLst>
            <a:ext uri="{FF2B5EF4-FFF2-40B4-BE49-F238E27FC236}">
              <a16:creationId xmlns:a16="http://schemas.microsoft.com/office/drawing/2014/main" id="{6BF4DBE0-338F-4FED-97E4-8C7C6DCCC80B}"/>
            </a:ext>
          </a:extLst>
        </xdr:cNvPr>
        <xdr:cNvPicPr>
          <a:picLocks noChangeAspect="1"/>
        </xdr:cNvPicPr>
      </xdr:nvPicPr>
      <xdr:blipFill>
        <a:blip xmlns:r="http://schemas.openxmlformats.org/officeDocument/2006/relationships" r:embed="rId1"/>
        <a:stretch>
          <a:fillRect/>
        </a:stretch>
      </xdr:blipFill>
      <xdr:spPr>
        <a:xfrm>
          <a:off x="459850" y="265044"/>
          <a:ext cx="1155293" cy="594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AACB4-EFDB-4804-981B-8B4D5E29EF63}">
  <dimension ref="A1:F49"/>
  <sheetViews>
    <sheetView showGridLines="0" tabSelected="1" zoomScaleNormal="100" workbookViewId="0">
      <selection activeCell="C7" sqref="C7"/>
    </sheetView>
  </sheetViews>
  <sheetFormatPr defaultColWidth="0" defaultRowHeight="15" zeroHeight="1" x14ac:dyDescent="0.25"/>
  <cols>
    <col min="1" max="1" width="7.140625" style="7" customWidth="1"/>
    <col min="2" max="2" width="60.7109375" style="7" customWidth="1"/>
    <col min="3" max="3" width="45.140625" style="7" customWidth="1"/>
    <col min="4" max="4" width="72.140625" style="7" customWidth="1"/>
    <col min="5" max="5" width="15.5703125" style="7" hidden="1" customWidth="1"/>
    <col min="6" max="6" width="1.28515625" style="7" hidden="1" customWidth="1"/>
    <col min="7" max="16384" width="20.7109375" style="7" hidden="1"/>
  </cols>
  <sheetData>
    <row r="1" spans="1:5" x14ac:dyDescent="0.25">
      <c r="A1" s="5"/>
      <c r="B1" s="6"/>
      <c r="D1" s="8"/>
      <c r="E1" s="7" t="s">
        <v>0</v>
      </c>
    </row>
    <row r="2" spans="1:5" ht="43.5" customHeight="1" x14ac:dyDescent="0.25">
      <c r="A2" s="21" t="s">
        <v>39</v>
      </c>
      <c r="B2" s="21"/>
      <c r="C2" s="21"/>
      <c r="D2" s="21"/>
    </row>
    <row r="3" spans="1:5" x14ac:dyDescent="0.25">
      <c r="A3" s="5"/>
      <c r="B3" s="5"/>
    </row>
    <row r="4" spans="1:5" s="9" customFormat="1" ht="39" customHeight="1" x14ac:dyDescent="0.25">
      <c r="A4" s="22" t="s">
        <v>1</v>
      </c>
      <c r="B4" s="22"/>
      <c r="C4" s="22"/>
      <c r="D4" s="22"/>
    </row>
    <row r="5" spans="1:5" x14ac:dyDescent="0.25">
      <c r="A5" s="27" t="s">
        <v>2</v>
      </c>
      <c r="B5" s="27"/>
      <c r="C5" s="27"/>
      <c r="D5" s="10"/>
    </row>
    <row r="6" spans="1:5" x14ac:dyDescent="0.25"/>
    <row r="7" spans="1:5" ht="33.75" customHeight="1" x14ac:dyDescent="0.25">
      <c r="B7" s="11" t="s">
        <v>3</v>
      </c>
      <c r="C7" s="4"/>
    </row>
    <row r="8" spans="1:5" ht="33.75" customHeight="1" x14ac:dyDescent="0.25">
      <c r="B8" s="11" t="s">
        <v>4</v>
      </c>
      <c r="C8" s="12" t="str">
        <f>IF(C7="","",C7*0.75)</f>
        <v/>
      </c>
    </row>
    <row r="9" spans="1:5" x14ac:dyDescent="0.25"/>
    <row r="10" spans="1:5" x14ac:dyDescent="0.25">
      <c r="B10" s="11" t="s">
        <v>5</v>
      </c>
      <c r="C10" s="11"/>
      <c r="D10" s="11" t="s">
        <v>6</v>
      </c>
    </row>
    <row r="11" spans="1:5" ht="30" x14ac:dyDescent="0.25">
      <c r="B11" s="13" t="s">
        <v>7</v>
      </c>
      <c r="C11" s="1"/>
      <c r="D11" s="14" t="s">
        <v>8</v>
      </c>
    </row>
    <row r="12" spans="1:5" ht="30" x14ac:dyDescent="0.25">
      <c r="B12" s="13" t="s">
        <v>9</v>
      </c>
      <c r="C12" s="2"/>
      <c r="D12" s="14" t="s">
        <v>10</v>
      </c>
    </row>
    <row r="13" spans="1:5" ht="30" x14ac:dyDescent="0.25">
      <c r="A13" s="24" t="s">
        <v>40</v>
      </c>
      <c r="B13" s="13" t="s">
        <v>11</v>
      </c>
      <c r="C13" s="3"/>
      <c r="D13" s="14" t="s">
        <v>12</v>
      </c>
    </row>
    <row r="14" spans="1:5" ht="30" x14ac:dyDescent="0.25">
      <c r="A14" s="25"/>
      <c r="B14" s="13" t="s">
        <v>13</v>
      </c>
      <c r="C14" s="3"/>
      <c r="D14" s="14" t="s">
        <v>14</v>
      </c>
    </row>
    <row r="15" spans="1:5" ht="30" x14ac:dyDescent="0.25">
      <c r="A15" s="25"/>
      <c r="B15" s="13" t="s">
        <v>15</v>
      </c>
      <c r="C15" s="3"/>
      <c r="D15" s="14" t="s">
        <v>16</v>
      </c>
    </row>
    <row r="16" spans="1:5" ht="30" x14ac:dyDescent="0.25">
      <c r="A16" s="25"/>
      <c r="B16" s="13" t="s">
        <v>17</v>
      </c>
      <c r="C16" s="3"/>
      <c r="D16" s="14" t="s">
        <v>18</v>
      </c>
    </row>
    <row r="17" spans="1:4" ht="30" x14ac:dyDescent="0.25">
      <c r="A17" s="25"/>
      <c r="B17" s="13" t="s">
        <v>19</v>
      </c>
      <c r="C17" s="3"/>
      <c r="D17" s="14" t="s">
        <v>20</v>
      </c>
    </row>
    <row r="18" spans="1:4" ht="30" x14ac:dyDescent="0.25">
      <c r="A18" s="25"/>
      <c r="B18" s="13" t="s">
        <v>21</v>
      </c>
      <c r="C18" s="3"/>
      <c r="D18" s="14" t="s">
        <v>22</v>
      </c>
    </row>
    <row r="19" spans="1:4" ht="30" x14ac:dyDescent="0.25">
      <c r="A19" s="25"/>
      <c r="B19" s="13" t="s">
        <v>23</v>
      </c>
      <c r="C19" s="3"/>
      <c r="D19" s="14" t="s">
        <v>24</v>
      </c>
    </row>
    <row r="20" spans="1:4" ht="30" x14ac:dyDescent="0.25">
      <c r="A20" s="25"/>
      <c r="B20" s="13" t="s">
        <v>25</v>
      </c>
      <c r="C20" s="3"/>
      <c r="D20" s="14" t="s">
        <v>26</v>
      </c>
    </row>
    <row r="21" spans="1:4" ht="30" x14ac:dyDescent="0.25">
      <c r="A21" s="25"/>
      <c r="B21" s="13" t="s">
        <v>27</v>
      </c>
      <c r="C21" s="3"/>
      <c r="D21" s="14" t="s">
        <v>28</v>
      </c>
    </row>
    <row r="22" spans="1:4" ht="30" x14ac:dyDescent="0.25">
      <c r="A22" s="25"/>
      <c r="B22" s="13" t="s">
        <v>29</v>
      </c>
      <c r="C22" s="3"/>
      <c r="D22" s="14" t="s">
        <v>30</v>
      </c>
    </row>
    <row r="23" spans="1:4" ht="30" x14ac:dyDescent="0.25">
      <c r="A23" s="25"/>
      <c r="B23" s="13" t="s">
        <v>31</v>
      </c>
      <c r="C23" s="3"/>
      <c r="D23" s="14" t="s">
        <v>32</v>
      </c>
    </row>
    <row r="24" spans="1:4" ht="30" x14ac:dyDescent="0.25">
      <c r="A24" s="26"/>
      <c r="B24" s="13" t="s">
        <v>33</v>
      </c>
      <c r="C24" s="3"/>
      <c r="D24" s="14" t="s">
        <v>34</v>
      </c>
    </row>
    <row r="25" spans="1:4" x14ac:dyDescent="0.25">
      <c r="B25" s="13" t="s">
        <v>35</v>
      </c>
      <c r="C25" s="15" t="str">
        <f>IF(OR(C13="",C14="",C15="",C16="",C17="",C18="",C19="",C20="",C21="",C22="",C23="",C24=""),"Missing Monthly Production Factor", IF(AVERAGE(C13:C24)&lt;(0.75*C7), "Invalid - Production Factor Below Minimum", IF(AVERAGE(C13:C24)&gt;C7,"Invalid - Production Factor Above Maximum", ROUND(AVERAGE(C13:C24),4))))</f>
        <v>Missing Monthly Production Factor</v>
      </c>
      <c r="D25" s="16"/>
    </row>
    <row r="26" spans="1:4" x14ac:dyDescent="0.25">
      <c r="B26" s="13" t="s">
        <v>36</v>
      </c>
      <c r="C26" s="13" t="str">
        <f>IF(OR(C11="",C12="",C25="Missing Monthly Production Factor",C25="Invalid - Production Factor Below Minimum",C25="Invalid - Production Factor Above Maximum"),"",CONCATENATE("$",C12,"/MWh x ",C11," MW"," x ",C25*100,"% x ","8760 Hours"))</f>
        <v/>
      </c>
      <c r="D26" s="17"/>
    </row>
    <row r="27" spans="1:4" x14ac:dyDescent="0.25">
      <c r="B27" s="13" t="s">
        <v>37</v>
      </c>
      <c r="C27" s="18" t="str">
        <f>IF(C26="","",ROUND((C12*C11*C25*8760),2))</f>
        <v/>
      </c>
      <c r="D27" s="17"/>
    </row>
    <row r="28" spans="1:4" x14ac:dyDescent="0.25"/>
    <row r="29" spans="1:4" ht="55.5" customHeight="1" x14ac:dyDescent="0.25">
      <c r="A29" s="28" t="s">
        <v>38</v>
      </c>
      <c r="B29" s="28"/>
      <c r="C29" s="28"/>
      <c r="D29" s="28"/>
    </row>
    <row r="30" spans="1:4" hidden="1" x14ac:dyDescent="0.25">
      <c r="A30" s="23"/>
      <c r="B30" s="23"/>
      <c r="C30" s="23"/>
      <c r="D30" s="19"/>
    </row>
    <row r="31" spans="1:4" hidden="1" x14ac:dyDescent="0.25">
      <c r="A31" s="20"/>
      <c r="B31" s="20"/>
      <c r="C31" s="20"/>
    </row>
    <row r="32" spans="1:4" hidden="1" x14ac:dyDescent="0.25">
      <c r="A32" s="20"/>
      <c r="B32" s="20"/>
      <c r="C32" s="20"/>
    </row>
    <row r="33" spans="1:3" ht="15" hidden="1" customHeight="1" x14ac:dyDescent="0.25">
      <c r="A33" s="19"/>
      <c r="B33" s="19"/>
      <c r="C33" s="19"/>
    </row>
    <row r="49" s="7" customFormat="1" hidden="1" x14ac:dyDescent="0.25"/>
  </sheetData>
  <sheetProtection algorithmName="SHA-512" hashValue="ACdyhI/dWumDcsMmZirv3MlZyFEhoPmKcBCfDdfVIqL4cBgmnt31qtPrasilr9z2t0fWUmPHXao+fZocVLqEAA==" saltValue="b9Zv0k1+OR9+bxoemKfpCw==" spinCount="100000" sheet="1" objects="1" scenarios="1"/>
  <mergeCells count="6">
    <mergeCell ref="A2:D2"/>
    <mergeCell ref="A4:D4"/>
    <mergeCell ref="A30:C30"/>
    <mergeCell ref="A13:A24"/>
    <mergeCell ref="A5:C5"/>
    <mergeCell ref="A29:D29"/>
  </mergeCells>
  <phoneticPr fontId="2" type="noConversion"/>
  <dataValidations xWindow="733" yWindow="727" count="4">
    <dataValidation type="decimal" operator="greaterThan" allowBlank="1" showInputMessage="1" showErrorMessage="1" errorTitle="Invalid Entry" error="Please enter a numeric value" sqref="C11:C12" xr:uid="{B2567CDA-9C02-42FE-83F1-FAC56DE4F1C5}">
      <formula1>0</formula1>
    </dataValidation>
    <dataValidation type="decimal" allowBlank="1" showInputMessage="1" showErrorMessage="1" errorTitle="Invalid Entry" error="Please enter a % value between 0% and 100%" sqref="C13:C24" xr:uid="{055D6DCF-3E9E-4D09-973F-D0C3CEF5AF6B}">
      <formula1>0</formula1>
      <formula2>1</formula2>
    </dataValidation>
    <dataValidation type="decimal" allowBlank="1" showDropDown="1" showErrorMessage="1" errorTitle="Invalid Entry" error="Please enter a % value between 0% and 100%" sqref="C7" xr:uid="{598158BE-269F-4661-9609-09187246747A}">
      <formula1>0</formula1>
      <formula2>1</formula2>
    </dataValidation>
    <dataValidation allowBlank="1" showDropDown="1" showErrorMessage="1" errorTitle="Invalid Entry" error="Project ID entered is not valid. Please enter in Project ID provided to you after registration." sqref="C8" xr:uid="{4B74E164-36EC-4EE7-897E-7ED504409108}"/>
  </dataValidations>
  <pageMargins left="0.7" right="0.7" top="0.75" bottom="0.75" header="0.3" footer="0.3"/>
  <pageSetup scale="7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8EDE051B90FE44824E1D5885632B5E" ma:contentTypeVersion="8" ma:contentTypeDescription="Create a new document." ma:contentTypeScope="" ma:versionID="088e324093359a7abd62c265bb91593a">
  <xsd:schema xmlns:xsd="http://www.w3.org/2001/XMLSchema" xmlns:xs="http://www.w3.org/2001/XMLSchema" xmlns:p="http://schemas.microsoft.com/office/2006/metadata/properties" xmlns:ns2="a861db3d-3048-432f-b757-22458df766e9" xmlns:ns3="9667159c-6eae-400b-9470-2935e037a541" targetNamespace="http://schemas.microsoft.com/office/2006/metadata/properties" ma:root="true" ma:fieldsID="6e18feffdfb8d06a8e229e743c59298c" ns2:_="" ns3:_="">
    <xsd:import namespace="a861db3d-3048-432f-b757-22458df766e9"/>
    <xsd:import namespace="9667159c-6eae-400b-9470-2935e037a5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1db3d-3048-432f-b757-22458df76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67159c-6eae-400b-9470-2935e037a5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426F3-C3EA-4BA1-A1F5-5B91678D0C5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CF54078-35B5-404B-8157-AFB1976FD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1db3d-3048-432f-b757-22458df766e9"/>
    <ds:schemaRef ds:uri="9667159c-6eae-400b-9470-2935e037a5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60F6F6-1214-48C3-B789-0169063CE4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Proposal Price</vt:lpstr>
      <vt:lpstr>'Proposal Price'!Print_Area</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DePoorter</dc:creator>
  <cp:keywords/>
  <dc:description/>
  <cp:lastModifiedBy>Zhaoda Qu</cp:lastModifiedBy>
  <cp:revision/>
  <dcterms:created xsi:type="dcterms:W3CDTF">2024-07-18T13:26:19Z</dcterms:created>
  <dcterms:modified xsi:type="dcterms:W3CDTF">2024-11-15T20:56:29Z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0x0101002E8EDE051B90FE44824E1D5885632B5E</vt:lpwstr>
  </property>
</Properties>
</file>