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aspen\workgroup\RA Ops\MT2\Prescribed Forms\"/>
    </mc:Choice>
  </mc:AlternateContent>
  <xr:revisionPtr revIDLastSave="0" documentId="13_ncr:1_{00B53E9C-8A02-4CA8-B0D7-9144F0851D50}" xr6:coauthVersionLast="47" xr6:coauthVersionMax="47" xr10:uidLastSave="{00000000-0000-0000-0000-000000000000}"/>
  <workbookProtection workbookAlgorithmName="SHA-512" workbookHashValue="GX9UtpqnuzROq+U88IFWMealYvYcGQvYDhi1yV5NpAZo3ICWYWV5vOq7RLkAs/V09YLetrVwFzpS/EHU0n2B4g==" workbookSaltValue="YoAJWegg+6avTFhfK7T9MQ==" workbookSpinCount="100000" lockStructure="1"/>
  <bookViews>
    <workbookView xWindow="-120" yWindow="-120" windowWidth="38640" windowHeight="21240" xr2:uid="{FEFDE80B-AFFE-487A-9DB3-BF6306A0B071}"/>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1" l="1"/>
  <c r="C12" i="1"/>
</calcChain>
</file>

<file path=xl/sharedStrings.xml><?xml version="1.0" encoding="utf-8"?>
<sst xmlns="http://schemas.openxmlformats.org/spreadsheetml/2006/main" count="9" uniqueCount="9">
  <si>
    <r>
      <rPr>
        <sz val="11"/>
        <color theme="1"/>
        <rFont val="Aptos Narrow"/>
        <family val="2"/>
        <scheme val="minor"/>
      </rPr>
      <t>$/MW Proposal Security Amount is</t>
    </r>
    <r>
      <rPr>
        <b/>
        <sz val="11"/>
        <color theme="1"/>
        <rFont val="Aptos Narrow"/>
        <family val="2"/>
        <scheme val="minor"/>
      </rPr>
      <t xml:space="preserve"> $10,000/MW</t>
    </r>
  </si>
  <si>
    <r>
      <t xml:space="preserve">Maximum Proposal Security Amount is </t>
    </r>
    <r>
      <rPr>
        <b/>
        <sz val="11"/>
        <color theme="1"/>
        <rFont val="Aptos Narrow"/>
        <family val="2"/>
        <scheme val="minor"/>
      </rPr>
      <t>$2,000,000.00</t>
    </r>
  </si>
  <si>
    <r>
      <t>Capacity (MW)</t>
    </r>
    <r>
      <rPr>
        <b/>
        <vertAlign val="superscript"/>
        <sz val="11"/>
        <color theme="0"/>
        <rFont val="Aptos Narrow"/>
        <family val="2"/>
        <scheme val="minor"/>
      </rPr>
      <t>1</t>
    </r>
    <r>
      <rPr>
        <b/>
        <sz val="11"/>
        <color theme="0"/>
        <rFont val="Aptos Narrow"/>
        <family val="2"/>
        <scheme val="minor"/>
      </rPr>
      <t xml:space="preserve">
(value rounded to 2 decimal places)</t>
    </r>
    <r>
      <rPr>
        <b/>
        <vertAlign val="superscript"/>
        <sz val="11"/>
        <color theme="0"/>
        <rFont val="Aptos Narrow"/>
        <family val="2"/>
        <scheme val="minor"/>
      </rPr>
      <t>2</t>
    </r>
  </si>
  <si>
    <t>Calculation</t>
  </si>
  <si>
    <t>Proposal Security</t>
  </si>
  <si>
    <r>
      <rPr>
        <vertAlign val="superscript"/>
        <sz val="11"/>
        <color theme="1"/>
        <rFont val="Aptos Narrow"/>
        <family val="2"/>
        <scheme val="minor"/>
      </rPr>
      <t>2</t>
    </r>
    <r>
      <rPr>
        <sz val="11"/>
        <color theme="1"/>
        <rFont val="Aptos Narrow"/>
        <family val="2"/>
        <scheme val="minor"/>
      </rPr>
      <t xml:space="preserve"> Input MW values should be rounded to 2 decimal places. Calculations will round inputs to 2 decimal places.</t>
    </r>
  </si>
  <si>
    <r>
      <rPr>
        <vertAlign val="superscript"/>
        <sz val="11"/>
        <rFont val="Aptos Narrow"/>
        <family val="2"/>
        <scheme val="minor"/>
      </rPr>
      <t>1</t>
    </r>
    <r>
      <rPr>
        <sz val="11"/>
        <rFont val="Aptos Narrow"/>
        <family val="2"/>
        <scheme val="minor"/>
      </rPr>
      <t xml:space="preserve"> For MT2(c) RFP, the Capacity for the calculation of Proposal Security is the Maximum Contract Capacity, larger of the Summer and Winter Contract Capacity. For example, if the Summer Contract Capacity is 100 MWs and the Winter Contract Capacity is 90 MWs, the Capacity for the calculation of Proposal Security is 100 MWs.
For MT2(e) RFP, the Capacity for the calculation of Proposal Security is the Contract Capacity. </t>
    </r>
  </si>
  <si>
    <t>Proposal Security Tool</t>
  </si>
  <si>
    <r>
      <rPr>
        <b/>
        <sz val="11"/>
        <rFont val="Aptos Narrow"/>
        <family val="2"/>
        <scheme val="minor"/>
      </rPr>
      <t>Disclaimer:</t>
    </r>
    <r>
      <rPr>
        <sz val="11"/>
        <rFont val="Aptos Narrow"/>
        <family val="2"/>
        <scheme val="minor"/>
      </rPr>
      <t xml:space="preserve"> This Proposal Security Tool has been prepared to assist Proponents with calculating the amount of Proposal Security for the MT2(c) and MT2(e) RFPs. Proponents are reminded that they remain responsible for complying with the requirements of the MT2(c) RFP and MT2(e) RFPs, as applicable, including the requirement to provide the correct amount of Proposal Security. This Proposal Security Tool does not form part of a Proposal or alter any provisions of the MT2(c) or MT2(e) RFPs, as applicable.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</si>
</sst>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quot;$&quot;#,##0.00"/>
  </numFmts>
  <fonts count="10" x14ac:knownFonts="1">
    <font>
      <sz val="11"/>
      <color theme="1"/>
      <name val="Aptos Narrow"/>
      <family val="2"/>
      <scheme val="minor"/>
    </font>
    <font>
      <b/>
      <sz val="11"/>
      <color theme="0"/>
      <name val="Aptos Narrow"/>
      <family val="2"/>
      <scheme val="minor"/>
    </font>
    <font>
      <b/>
      <sz val="11"/>
      <color theme="1"/>
      <name val="Aptos Narrow"/>
      <family val="2"/>
      <scheme val="minor"/>
    </font>
    <font>
      <b/>
      <sz val="14"/>
      <color rgb="FF003366"/>
      <name val="Tahoma"/>
      <family val="2"/>
    </font>
    <font>
      <b/>
      <sz val="14"/>
      <color theme="1"/>
      <name val="Aptos Narrow"/>
      <family val="2"/>
      <scheme val="minor"/>
    </font>
    <font>
      <b/>
      <vertAlign val="superscript"/>
      <sz val="11"/>
      <color theme="0"/>
      <name val="Aptos Narrow"/>
      <family val="2"/>
      <scheme val="minor"/>
    </font>
    <font>
      <sz val="11"/>
      <name val="Aptos Narrow"/>
      <family val="2"/>
      <scheme val="minor"/>
    </font>
    <font>
      <vertAlign val="superscript"/>
      <sz val="11"/>
      <name val="Aptos Narrow"/>
      <family val="2"/>
      <scheme val="minor"/>
    </font>
    <font>
      <vertAlign val="superscript"/>
      <sz val="11"/>
      <color theme="1"/>
      <name val="Aptos Narrow"/>
      <family val="2"/>
      <scheme val="minor"/>
    </font>
    <font>
      <b/>
      <sz val="11"/>
      <name val="Aptos Narrow"/>
      <family val="2"/>
      <scheme val="minor"/>
    </font>
  </fonts>
  <fills count="5">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6" tint="0.79998168889431442"/>
        <bgColor indexed="64"/>
      </patternFill>
    </fill>
  </fills>
  <borders count="4">
    <border>
      <left/>
      <right/>
      <top/>
      <bottom/>
      <diagonal/>
    </border>
    <border>
      <left style="thin">
        <color theme="0" tint="-0.499984740745262"/>
      </left>
      <right style="thin">
        <color theme="0" tint="-0.499984740745262"/>
      </right>
      <top style="thin">
        <color theme="0" tint="-0.499984740745262"/>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18">
    <xf numFmtId="0" fontId="0" fillId="0" borderId="0" xfId="0"/>
    <xf numFmtId="0" fontId="0" fillId="2" borderId="0" xfId="0" applyFill="1"/>
    <xf numFmtId="0" fontId="0" fillId="2" borderId="0" xfId="0" applyFill="1" applyAlignment="1">
      <alignment vertical="center"/>
    </xf>
    <xf numFmtId="0" fontId="2" fillId="2" borderId="0" xfId="0" applyFont="1" applyFill="1" applyAlignment="1">
      <alignment horizontal="left" vertical="center"/>
    </xf>
    <xf numFmtId="0" fontId="1" fillId="3" borderId="1" xfId="0" applyFont="1" applyFill="1" applyBorder="1" applyAlignment="1">
      <alignment vertical="center" wrapText="1"/>
    </xf>
    <xf numFmtId="0" fontId="1" fillId="3" borderId="1" xfId="0" applyFont="1" applyFill="1" applyBorder="1" applyAlignment="1">
      <alignment vertical="center"/>
    </xf>
    <xf numFmtId="0" fontId="0" fillId="0" borderId="2" xfId="0" applyBorder="1" applyAlignment="1">
      <alignment wrapText="1"/>
    </xf>
    <xf numFmtId="165" fontId="0" fillId="0" borderId="2" xfId="0" applyNumberFormat="1" applyBorder="1"/>
    <xf numFmtId="164" fontId="0" fillId="4" borderId="2" xfId="0" applyNumberFormat="1" applyFill="1" applyBorder="1" applyProtection="1">
      <protection locked="0"/>
    </xf>
    <xf numFmtId="0" fontId="6" fillId="2" borderId="0" xfId="0" applyFont="1" applyFill="1" applyAlignment="1">
      <alignment horizontal="left" vertical="center" wrapText="1"/>
    </xf>
    <xf numFmtId="0" fontId="3" fillId="2" borderId="0" xfId="0" applyFont="1" applyFill="1" applyAlignment="1">
      <alignment horizontal="center" vertical="center"/>
    </xf>
    <xf numFmtId="0" fontId="0" fillId="2" borderId="3" xfId="0" applyFill="1" applyBorder="1" applyAlignment="1">
      <alignment wrapText="1"/>
    </xf>
    <xf numFmtId="0" fontId="6" fillId="2" borderId="0" xfId="0" applyFont="1" applyFill="1" applyAlignment="1">
      <alignment vertical="center" wrapText="1"/>
    </xf>
    <xf numFmtId="0" fontId="0" fillId="2" borderId="0" xfId="0" applyFill="1" applyAlignment="1">
      <alignment vertical="center" wrapText="1"/>
    </xf>
    <xf numFmtId="0" fontId="4" fillId="2" borderId="0" xfId="0" applyFont="1" applyFill="1" applyAlignment="1">
      <alignment horizontal="center" vertical="center"/>
    </xf>
    <xf numFmtId="0" fontId="6" fillId="2" borderId="0" xfId="0" applyFont="1" applyFill="1" applyAlignment="1">
      <alignment horizontal="left" vertical="center" wrapText="1"/>
    </xf>
    <xf numFmtId="0" fontId="2" fillId="2" borderId="0" xfId="0" applyFont="1" applyFill="1" applyAlignment="1">
      <alignment horizontal="left" vertical="center"/>
    </xf>
    <xf numFmtId="0" fontId="0" fillId="2" borderId="0" xfId="0" applyFill="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45720</xdr:colOff>
      <xdr:row>0</xdr:row>
      <xdr:rowOff>0</xdr:rowOff>
    </xdr:from>
    <xdr:to>
      <xdr:col>1</xdr:col>
      <xdr:colOff>86588</xdr:colOff>
      <xdr:row>3</xdr:row>
      <xdr:rowOff>62531</xdr:rowOff>
    </xdr:to>
    <xdr:pic>
      <xdr:nvPicPr>
        <xdr:cNvPr id="4" name="Picture 3" descr="IESO Logo">
          <a:extLst>
            <a:ext uri="{FF2B5EF4-FFF2-40B4-BE49-F238E27FC236}">
              <a16:creationId xmlns:a16="http://schemas.microsoft.com/office/drawing/2014/main" id="{766C7706-EDE1-4A80-8B34-42B8C7473070}"/>
            </a:ext>
          </a:extLst>
        </xdr:cNvPr>
        <xdr:cNvPicPr>
          <a:picLocks noChangeAspect="1"/>
        </xdr:cNvPicPr>
      </xdr:nvPicPr>
      <xdr:blipFill>
        <a:blip xmlns:r="http://schemas.openxmlformats.org/officeDocument/2006/relationships" r:embed="rId1"/>
        <a:stretch>
          <a:fillRect/>
        </a:stretch>
      </xdr:blipFill>
      <xdr:spPr>
        <a:xfrm>
          <a:off x="198120" y="190500"/>
          <a:ext cx="1155293" cy="6721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BB2E1-714F-45D9-967A-9975A51D8746}">
  <dimension ref="A1:C19"/>
  <sheetViews>
    <sheetView tabSelected="1" workbookViewId="0">
      <selection activeCell="A12" sqref="A12"/>
    </sheetView>
  </sheetViews>
  <sheetFormatPr defaultColWidth="0" defaultRowHeight="15" zeroHeight="1" x14ac:dyDescent="0.25"/>
  <cols>
    <col min="1" max="1" width="16.7109375" style="1" bestFit="1" customWidth="1"/>
    <col min="2" max="2" width="40.7109375" style="1" customWidth="1"/>
    <col min="3" max="3" width="31" style="1" customWidth="1"/>
    <col min="4" max="16384" width="9.140625" style="1" hidden="1"/>
  </cols>
  <sheetData>
    <row r="1" spans="1:3" ht="18" x14ac:dyDescent="0.25">
      <c r="A1" s="10"/>
      <c r="B1" s="10"/>
      <c r="C1" s="10"/>
    </row>
    <row r="2" spans="1:3" x14ac:dyDescent="0.25">
      <c r="A2" s="2"/>
    </row>
    <row r="3" spans="1:3" x14ac:dyDescent="0.25">
      <c r="A3" s="2"/>
    </row>
    <row r="4" spans="1:3" ht="27.75" customHeight="1" x14ac:dyDescent="0.25">
      <c r="A4" s="14" t="s">
        <v>7</v>
      </c>
      <c r="B4" s="14"/>
      <c r="C4" s="14"/>
    </row>
    <row r="5" spans="1:3" ht="90.75" customHeight="1" x14ac:dyDescent="0.25">
      <c r="A5" s="15" t="s">
        <v>8</v>
      </c>
      <c r="B5" s="15"/>
      <c r="C5" s="15"/>
    </row>
    <row r="6" spans="1:3" ht="18.75" customHeight="1" x14ac:dyDescent="0.25">
      <c r="A6" s="9"/>
      <c r="B6" s="9"/>
      <c r="C6" s="9"/>
    </row>
    <row r="7" spans="1:3" ht="18.75" customHeight="1" x14ac:dyDescent="0.25">
      <c r="A7" s="16" t="s">
        <v>0</v>
      </c>
      <c r="B7" s="16"/>
      <c r="C7" s="16"/>
    </row>
    <row r="8" spans="1:3" x14ac:dyDescent="0.25">
      <c r="A8" s="3"/>
      <c r="B8" s="3"/>
      <c r="C8" s="3"/>
    </row>
    <row r="9" spans="1:3" x14ac:dyDescent="0.25">
      <c r="A9" s="17" t="s">
        <v>1</v>
      </c>
      <c r="B9" s="17"/>
      <c r="C9" s="17"/>
    </row>
    <row r="10" spans="1:3" x14ac:dyDescent="0.25"/>
    <row r="11" spans="1:3" ht="63" x14ac:dyDescent="0.25">
      <c r="A11" s="4" t="s">
        <v>2</v>
      </c>
      <c r="B11" s="5" t="s">
        <v>3</v>
      </c>
      <c r="C11" s="5" t="s">
        <v>4</v>
      </c>
    </row>
    <row r="12" spans="1:3" ht="29.45" customHeight="1" x14ac:dyDescent="0.25">
      <c r="A12" s="8"/>
      <c r="B12" s="6" t="str">
        <f>CONCATENATE(ROUND(A12,2)," MW x $10000/MW = ",DOLLAR(ROUND(A12,2)*10000), IF(ROUND(A12,2)*10000&gt;2000000, ". This amount is greater than $2,000,000.00. $2,000,000.00 is the proposal security amount.", ""))</f>
        <v>0 MW x $10000/MW = $0.00</v>
      </c>
      <c r="C12" s="7">
        <f>IF(ROUND(A12,2)*10000&gt;2000000,2000000,ROUND(A12,2)*10000)</f>
        <v>0</v>
      </c>
    </row>
    <row r="13" spans="1:3" x14ac:dyDescent="0.25">
      <c r="A13" s="11"/>
      <c r="B13" s="11"/>
      <c r="C13" s="11"/>
    </row>
    <row r="14" spans="1:3" ht="95.25" customHeight="1" x14ac:dyDescent="0.25">
      <c r="A14" s="12" t="s">
        <v>6</v>
      </c>
      <c r="B14" s="12"/>
      <c r="C14" s="12"/>
    </row>
    <row r="15" spans="1:3" ht="29.25" customHeight="1" x14ac:dyDescent="0.25">
      <c r="A15" s="13" t="s">
        <v>5</v>
      </c>
      <c r="B15" s="13"/>
      <c r="C15" s="13"/>
    </row>
    <row r="17" x14ac:dyDescent="0.25"/>
    <row r="19" x14ac:dyDescent="0.25"/>
  </sheetData>
  <sheetProtection algorithmName="SHA-512" hashValue="Ihtf3qsb4sOzE5aaX2aFVvZSdpLhp+R8yQQkANY++ng+JTiV2IvMKa3rnI+9KqHt8UXd9oMFXsIrWNp0bFRV4A==" saltValue="NuKHq5OjUUYQgEm1gqflsQ==" spinCount="100000" sheet="1" objects="1" scenarios="1" selectLockedCells="1"/>
  <mergeCells count="8">
    <mergeCell ref="A1:C1"/>
    <mergeCell ref="A13:C13"/>
    <mergeCell ref="A14:C14"/>
    <mergeCell ref="A15:C15"/>
    <mergeCell ref="A4:C4"/>
    <mergeCell ref="A5:C5"/>
    <mergeCell ref="A7:C7"/>
    <mergeCell ref="A9:C9"/>
  </mergeCells>
  <dataValidations count="1">
    <dataValidation type="decimal" operator="greaterThan" allowBlank="1" showInputMessage="1" showErrorMessage="1" errorTitle="Invalid Entry" error="Please enter in a numeric value" sqref="A12" xr:uid="{8DB0B47C-9BA6-48AE-8879-A3A6F1361ACC}">
      <formula1>0</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E8EDE051B90FE44824E1D5885632B5E" ma:contentTypeVersion="8" ma:contentTypeDescription="Create a new document." ma:contentTypeScope="" ma:versionID="088e324093359a7abd62c265bb91593a">
  <xsd:schema xmlns:xsd="http://www.w3.org/2001/XMLSchema" xmlns:xs="http://www.w3.org/2001/XMLSchema" xmlns:p="http://schemas.microsoft.com/office/2006/metadata/properties" xmlns:ns2="a861db3d-3048-432f-b757-22458df766e9" xmlns:ns3="9667159c-6eae-400b-9470-2935e037a541" targetNamespace="http://schemas.microsoft.com/office/2006/metadata/properties" ma:root="true" ma:fieldsID="6e18feffdfb8d06a8e229e743c59298c" ns2:_="" ns3:_="">
    <xsd:import namespace="a861db3d-3048-432f-b757-22458df766e9"/>
    <xsd:import namespace="9667159c-6eae-400b-9470-2935e037a54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61db3d-3048-432f-b757-22458df766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67159c-6eae-400b-9470-2935e037a54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5B7479-79E0-4E4D-A042-6C1248EFA8D6}">
  <ds:schemaRefs>
    <ds:schemaRef ds:uri="http://schemas.microsoft.com/office/infopath/2007/PartnerControls"/>
    <ds:schemaRef ds:uri="http://www.w3.org/XML/1998/namespace"/>
    <ds:schemaRef ds:uri="a861db3d-3048-432f-b757-22458df766e9"/>
    <ds:schemaRef ds:uri="http://purl.org/dc/dcmitype/"/>
    <ds:schemaRef ds:uri="http://schemas.microsoft.com/office/2006/documentManagement/types"/>
    <ds:schemaRef ds:uri="http://purl.org/dc/elements/1.1/"/>
    <ds:schemaRef ds:uri="http://purl.org/dc/terms/"/>
    <ds:schemaRef ds:uri="http://schemas.openxmlformats.org/package/2006/metadata/core-properties"/>
    <ds:schemaRef ds:uri="9667159c-6eae-400b-9470-2935e037a541"/>
    <ds:schemaRef ds:uri="http://schemas.microsoft.com/office/2006/metadata/properties"/>
  </ds:schemaRefs>
</ds:datastoreItem>
</file>

<file path=customXml/itemProps2.xml><?xml version="1.0" encoding="utf-8"?>
<ds:datastoreItem xmlns:ds="http://schemas.openxmlformats.org/officeDocument/2006/customXml" ds:itemID="{A7EC4C1D-19B0-41DC-9B33-1676E1313D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61db3d-3048-432f-b757-22458df766e9"/>
    <ds:schemaRef ds:uri="9667159c-6eae-400b-9470-2935e037a5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79F9528-862A-4B02-B011-C6C6D7EF1C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IESO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Zhaoda Qu</dc:creator>
  <cp:keywords/>
  <dc:description/>
  <cp:lastModifiedBy>Zhaoda Qu</cp:lastModifiedBy>
  <cp:revision/>
  <dcterms:created xsi:type="dcterms:W3CDTF">2024-08-20T16:46:02Z</dcterms:created>
  <dcterms:modified xsi:type="dcterms:W3CDTF">2024-08-26T15:39:21Z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0x0101002E8EDE051B90FE44824E1D5885632B5E</vt:lpwstr>
  </property>
</Properties>
</file>