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Y:\STAKEHOLDER ENGAGEMENT\Regional Planning Engagement\1. Planning Regions\Burlington to Nanticoke\2026\Hamilton Addendum\Needs and Options\Webinar #1 materials\"/>
    </mc:Choice>
  </mc:AlternateContent>
  <xr:revisionPtr revIDLastSave="0" documentId="8_{0AE32DB0-487F-42C0-96B1-06D25FB7532E}" xr6:coauthVersionLast="47" xr6:coauthVersionMax="47" xr10:uidLastSave="{00000000-0000-0000-0000-000000000000}"/>
  <bookViews>
    <workbookView xWindow="-110" yWindow="-110" windowWidth="19420" windowHeight="10300" tabRatio="752" xr2:uid="{00000000-000D-0000-FFFF-FFFF00000000}"/>
  </bookViews>
  <sheets>
    <sheet name="Menu" sheetId="10" r:id="rId1"/>
    <sheet name="Table 2" sheetId="18" r:id="rId2"/>
    <sheet name="Table 3" sheetId="19" r:id="rId3"/>
    <sheet name="Table 4" sheetId="17" r:id="rId4"/>
    <sheet name="Table 5" sheetId="20" r:id="rId5"/>
    <sheet name="Table 6" sheetId="21" r:id="rId6"/>
    <sheet name="Table 7" sheetId="23" r:id="rId7"/>
    <sheet name="Table 8" sheetId="24" r:id="rId8"/>
    <sheet name="Table 9" sheetId="25" r:id="rId9"/>
    <sheet name="Table 10"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25" l="1"/>
  <c r="U29" i="25"/>
  <c r="T29" i="25"/>
  <c r="S29" i="25"/>
  <c r="R29" i="25"/>
  <c r="Q29" i="25"/>
  <c r="P29" i="25"/>
  <c r="O29" i="25"/>
  <c r="N29" i="25"/>
  <c r="M29" i="25"/>
  <c r="L29" i="25"/>
  <c r="K29" i="25"/>
  <c r="J29" i="25"/>
  <c r="I29" i="25"/>
  <c r="H29" i="25"/>
  <c r="G29" i="25"/>
  <c r="F29" i="25"/>
  <c r="E29" i="25"/>
  <c r="D29" i="25"/>
  <c r="C29" i="25"/>
  <c r="C29" i="24"/>
  <c r="C29" i="23"/>
  <c r="V29" i="24"/>
  <c r="U29" i="24"/>
  <c r="T29" i="24"/>
  <c r="S29" i="24"/>
  <c r="R29" i="24"/>
  <c r="Q29" i="24"/>
  <c r="P29" i="24"/>
  <c r="O29" i="24"/>
  <c r="N29" i="24"/>
  <c r="M29" i="24"/>
  <c r="L29" i="24"/>
  <c r="K29" i="24"/>
  <c r="J29" i="24"/>
  <c r="I29" i="24"/>
  <c r="H29" i="24"/>
  <c r="G29" i="24"/>
  <c r="F29" i="24"/>
  <c r="E29" i="24"/>
  <c r="D29" i="24"/>
  <c r="V29" i="23"/>
  <c r="U29" i="23"/>
  <c r="T29" i="23"/>
  <c r="S29" i="23"/>
  <c r="R29" i="23"/>
  <c r="Q29" i="23"/>
  <c r="P29" i="23"/>
  <c r="O29" i="23"/>
  <c r="N29" i="23"/>
  <c r="M29" i="23"/>
  <c r="L29" i="23"/>
  <c r="K29" i="23"/>
  <c r="J29" i="23"/>
  <c r="I29" i="23"/>
  <c r="H29" i="23"/>
  <c r="G29" i="23"/>
  <c r="F29" i="23"/>
  <c r="E29" i="23"/>
  <c r="D29" i="23"/>
  <c r="V29" i="21"/>
  <c r="U29" i="21"/>
  <c r="T29" i="21"/>
  <c r="S29" i="21"/>
  <c r="R29" i="21"/>
  <c r="Q29" i="21"/>
  <c r="P29" i="21"/>
  <c r="O29" i="21"/>
  <c r="N29" i="21"/>
  <c r="M29" i="21"/>
  <c r="L29" i="21"/>
  <c r="K29" i="21"/>
  <c r="J29" i="21"/>
  <c r="I29" i="21"/>
  <c r="H29" i="21"/>
  <c r="G29" i="21"/>
  <c r="F29" i="21"/>
  <c r="E29" i="21"/>
  <c r="D29" i="21"/>
  <c r="C29" i="21"/>
  <c r="C29" i="20"/>
  <c r="V29" i="20"/>
  <c r="U29" i="20"/>
  <c r="T29" i="20"/>
  <c r="S29" i="20"/>
  <c r="R29" i="20"/>
  <c r="Q29" i="20"/>
  <c r="P29" i="20"/>
  <c r="O29" i="20"/>
  <c r="N29" i="20"/>
  <c r="M29" i="20"/>
  <c r="L29" i="20"/>
  <c r="K29" i="20"/>
  <c r="J29" i="20"/>
  <c r="I29" i="20"/>
  <c r="H29" i="20"/>
  <c r="G29" i="20"/>
  <c r="F29" i="20"/>
  <c r="E29" i="20"/>
  <c r="D29" i="20"/>
  <c r="C28" i="18"/>
  <c r="C28" i="19"/>
  <c r="D29" i="17"/>
  <c r="E29" i="17"/>
  <c r="F29" i="17"/>
  <c r="G29" i="17"/>
  <c r="H29" i="17"/>
  <c r="I29" i="17"/>
  <c r="J29" i="17"/>
  <c r="K29" i="17"/>
  <c r="L29" i="17"/>
  <c r="M29" i="17"/>
  <c r="N29" i="17"/>
  <c r="O29" i="17"/>
  <c r="P29" i="17"/>
  <c r="Q29" i="17"/>
  <c r="R29" i="17"/>
  <c r="S29" i="17"/>
  <c r="T29" i="17"/>
  <c r="U29" i="17"/>
  <c r="V29" i="17"/>
  <c r="C29" i="17"/>
  <c r="V28" i="19"/>
  <c r="U28" i="19"/>
  <c r="T28" i="19"/>
  <c r="S28" i="19"/>
  <c r="R28" i="19"/>
  <c r="Q28" i="19"/>
  <c r="P28" i="19"/>
  <c r="O28" i="19"/>
  <c r="N28" i="19"/>
  <c r="M28" i="19"/>
  <c r="L28" i="19"/>
  <c r="K28" i="19"/>
  <c r="J28" i="19"/>
  <c r="I28" i="19"/>
  <c r="H28" i="19"/>
  <c r="G28" i="19"/>
  <c r="F28" i="19"/>
  <c r="E28" i="19"/>
  <c r="D28" i="19"/>
  <c r="D28" i="18"/>
  <c r="E28" i="18"/>
  <c r="F28" i="18"/>
  <c r="G28" i="18"/>
  <c r="H28" i="18"/>
  <c r="I28" i="18"/>
  <c r="J28" i="18"/>
  <c r="K28" i="18"/>
  <c r="L28" i="18"/>
  <c r="M28" i="18"/>
  <c r="N28" i="18"/>
  <c r="O28" i="18"/>
  <c r="P28" i="18"/>
  <c r="Q28" i="18"/>
  <c r="R28" i="18"/>
  <c r="S28" i="18"/>
  <c r="T28" i="18"/>
  <c r="U28" i="18"/>
  <c r="V28" i="18"/>
</calcChain>
</file>

<file path=xl/sharedStrings.xml><?xml version="1.0" encoding="utf-8"?>
<sst xmlns="http://schemas.openxmlformats.org/spreadsheetml/2006/main" count="266" uniqueCount="61">
  <si>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</si>
  <si>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</si>
  <si>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</si>
  <si>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</si>
  <si>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Coincident Demand - Low Growth Scenario</t>
  </si>
  <si>
    <t>Table 7: Extreme-weather Net Non-coincident Demand - Reference Forecast</t>
  </si>
  <si>
    <t>Table 8: Extreme-weather Net Non-concident Demand - High Growth Scenario</t>
  </si>
  <si>
    <t>Table 9: Extreme-weather Net Non-coincident Demand - Low Growth Scenario</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</si>
  <si>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</si>
  <si>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</si>
  <si>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</si>
  <si>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Summer</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</si>
  <si>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</si>
  <si>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</si>
  <si>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Summer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</si>
  <si>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</si>
  <si>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Summer</t>
  </si>
  <si>
    <t>Total CTS* Loads</t>
  </si>
  <si>
    <t>*CTS is the abbreviation of: Customer Transformer Station</t>
  </si>
  <si>
    <t>This document and the information contained herein is provided for informational purposes only and is subject to redaction and/or aggregation to protect against identifying specific customer electricity usage. The IESO has prepared this document based on information currently available to the IESO and reasonable assumptions associated therewith, including relating to electricity supply and demand. The information, statements and conclusions contained herein are subject to risks, uncertainties and other factors, and actual results or circumstances may differ materially.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t>
  </si>
  <si>
    <t>Table 5 Extreme-weather Net Concident Demand - High Growth Scenario - Summer</t>
  </si>
  <si>
    <t>Table 6 Extreme-weather Net Coincident Demand - Low Growth Scenario - Summer</t>
  </si>
  <si>
    <t>Table 7 Extreme-weather Net Non-coincident Demand - Reference Forecast - Summer</t>
  </si>
  <si>
    <t>Table 8 Extreme-weather Net Non-concident Demand - High Growth Scenario - Summer</t>
  </si>
  <si>
    <t>Table 9 Extreme-weather Net Non-coincident Demand - Low Growth Scenario - Summer</t>
  </si>
  <si>
    <t>Dundas TS (New 230 kV)</t>
  </si>
  <si>
    <t>Dundas TS 2 (T5/T6)</t>
  </si>
  <si>
    <t>Horning TS (T3/T4)</t>
  </si>
  <si>
    <t>Mohawk TS (T1/T2)</t>
  </si>
  <si>
    <t>Nebo TS (T1/T2)</t>
  </si>
  <si>
    <t>Nebo TS (T3/T4)</t>
  </si>
  <si>
    <t>Lake TS (T1/T2)</t>
  </si>
  <si>
    <t>Lake TS (T3/T4)</t>
  </si>
  <si>
    <t>Winona TS (T1/T2)</t>
  </si>
  <si>
    <t>Newton TS (T1/T2)</t>
  </si>
  <si>
    <t>Stirton TS (T3/T4)</t>
  </si>
  <si>
    <t>Birmingham TS (T1/T2)</t>
  </si>
  <si>
    <t>Birmingham (T3/T4)</t>
  </si>
  <si>
    <t>Gage TS (T11/T4)</t>
  </si>
  <si>
    <t>Gage TS (T8/T9)</t>
  </si>
  <si>
    <t>Elgin TS (T5/T6)</t>
  </si>
  <si>
    <t>Kenilworth TS (T2/T3)</t>
  </si>
  <si>
    <t>Beach TS (T3/T4)</t>
  </si>
  <si>
    <t>Beach TS (T5/T6)</t>
  </si>
  <si>
    <t>Steelport TS</t>
  </si>
  <si>
    <t>Dundas TS (T1/T2)</t>
  </si>
  <si>
    <t>Hamilton Area Addendum to the Burlington to Nanticoke Integrated Regional Resource Plan - Data Tables July 2026 - Summer</t>
  </si>
  <si>
    <t>Gage TS (T11/T12)</t>
  </si>
  <si>
    <t>The starting points used to develop the IRRP planning forecast were based off of the historical weather-corrected gross non-coincident demand (MW).</t>
  </si>
  <si>
    <t>Table 10: Historical Weather-Corrected Gross Non-Coincident Demand</t>
  </si>
  <si>
    <t>Table 10 Historical Weather-Corrected Gross Non-Coincident Demand (MW) - Summer</t>
  </si>
  <si>
    <t>Dundas TS (T1/T2) - LDC2</t>
  </si>
  <si>
    <t>Dundas TS 2 (T5/T6) - LDC1</t>
  </si>
  <si>
    <t>Dundas TS 2 (T5/T6) - LDC2</t>
  </si>
  <si>
    <t>Nebo TS (T1/T2) - LDC1</t>
  </si>
  <si>
    <t>Nebo TS (T1/T2) - LDC2</t>
  </si>
  <si>
    <t>Dundas TS (T1/T2) - LDC1*</t>
  </si>
  <si>
    <t>Total CTS** Loads</t>
  </si>
  <si>
    <t>*LDC is the abbreviation of: Local Distribution Company</t>
  </si>
  <si>
    <t>New Middleport TS</t>
  </si>
  <si>
    <t>**CTS is the abbreviation of: Customer Transformer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</si>
</sst>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sz val="10"/>
      <color rgb="FFFF0000"/>
      <name val="Tahoma"/>
      <family val="2"/>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23">
    <xf numFmtId="0" fontId="0" fillId="0" borderId="0" xfId="0"/>
    <xf numFmtId="0" fontId="0" fillId="2" borderId="0" xfId="0" applyFill="1"/>
    <xf numFmtId="0" fontId="3" fillId="3" borderId="0" xfId="0" applyFont="1" applyFill="1"/>
    <xf numFmtId="0" fontId="4" fillId="3" borderId="0" xfId="0" applyFont="1" applyFill="1" applyAlignment="1">
      <alignment vertical="top"/>
    </xf>
    <xf numFmtId="0" fontId="2" fillId="3" borderId="0" xfId="0" applyFont="1" applyFill="1" applyAlignment="1">
      <alignment horizontal="left" vertical="top" wrapText="1"/>
    </xf>
    <xf numFmtId="0" fontId="6" fillId="2" borderId="0" xfId="1" applyFont="1" applyFill="1"/>
    <xf numFmtId="0" fontId="9" fillId="2" borderId="1" xfId="0" applyFont="1" applyFill="1" applyBorder="1" applyAlignment="1">
      <alignment horizontal="center" vertical="center"/>
    </xf>
    <xf numFmtId="0" fontId="9" fillId="2" borderId="0" xfId="0" applyFont="1" applyFill="1"/>
    <xf numFmtId="0" fontId="9" fillId="0" borderId="1" xfId="0" applyFont="1" applyBorder="1"/>
    <xf numFmtId="164" fontId="0" fillId="5" borderId="1" xfId="0" applyNumberFormat="1" applyFill="1" applyBorder="1"/>
    <xf numFmtId="0" fontId="9" fillId="0" borderId="0" xfId="0" applyFont="1"/>
    <xf numFmtId="0" fontId="10" fillId="0" borderId="2" xfId="0" applyFont="1" applyBorder="1" applyAlignment="1">
      <alignment vertical="center"/>
    </xf>
    <xf numFmtId="164" fontId="0" fillId="5" borderId="2" xfId="0" applyNumberFormat="1" applyFill="1" applyBorder="1"/>
    <xf numFmtId="0" fontId="10" fillId="0" borderId="1" xfId="0" applyFont="1" applyBorder="1" applyAlignment="1">
      <alignment vertical="center"/>
    </xf>
    <xf numFmtId="0" fontId="9" fillId="0" borderId="2" xfId="0" applyFont="1" applyBorder="1"/>
    <xf numFmtId="0" fontId="7" fillId="3" borderId="0" xfId="0" applyFont="1" applyFill="1" applyAlignment="1">
      <alignment horizontal="center" vertical="center" wrapText="1"/>
    </xf>
    <xf numFmtId="0" fontId="8" fillId="2" borderId="0" xfId="0" applyFont="1" applyFill="1" applyAlignment="1">
      <alignment horizontal="center" vertical="center" wrapText="1"/>
    </xf>
    <xf numFmtId="0" fontId="2" fillId="4" borderId="0" xfId="0" applyFont="1" applyFill="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Hyperlink" xfId="1" builtinId="8"/>
    <cellStyle name="Normal" xfId="0" builtinId="0"/>
    <cellStyle name="Normal 6" xfId="2"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sqref="A1:I3"/>
    </sheetView>
  </sheetViews>
  <sheetFormatPr defaultColWidth="8.81640625" defaultRowHeight="14.5" x14ac:dyDescent="0.35"/>
  <cols>
    <col min="1" max="1" width="8.81640625" style="1"/>
    <col min="2" max="2" width="147.54296875" style="1" customWidth="1"/>
    <col min="3" max="16384" width="8.81640625" style="1"/>
  </cols>
  <sheetData>
    <row r="1" spans="1:9" x14ac:dyDescent="0.35">
      <c r="A1" s="15" t="s">
        <v>46</v>
      </c>
      <c r="B1" s="16"/>
      <c r="C1" s="16"/>
      <c r="D1" s="16"/>
      <c r="E1" s="16"/>
      <c r="F1" s="16"/>
      <c r="G1" s="16"/>
      <c r="H1" s="16"/>
      <c r="I1" s="16"/>
    </row>
    <row r="2" spans="1:9" x14ac:dyDescent="0.35">
      <c r="A2" s="16"/>
      <c r="B2" s="16"/>
      <c r="C2" s="16"/>
      <c r="D2" s="16"/>
      <c r="E2" s="16"/>
      <c r="F2" s="16"/>
      <c r="G2" s="16"/>
      <c r="H2" s="16"/>
      <c r="I2" s="16"/>
    </row>
    <row r="3" spans="1:9" x14ac:dyDescent="0.35">
      <c r="A3" s="16"/>
      <c r="B3" s="16"/>
      <c r="C3" s="16"/>
      <c r="D3" s="16"/>
      <c r="E3" s="16"/>
      <c r="F3" s="16"/>
      <c r="G3" s="16"/>
      <c r="H3" s="16"/>
      <c r="I3" s="16"/>
    </row>
    <row r="4" spans="1:9" x14ac:dyDescent="0.35">
      <c r="A4" s="2"/>
      <c r="B4" s="3"/>
      <c r="C4" s="2"/>
    </row>
    <row r="5" spans="1:9" x14ac:dyDescent="0.35">
      <c r="A5" s="2"/>
      <c r="B5" s="5" t="s">
        <v>0</v>
      </c>
      <c r="C5" s="2"/>
    </row>
    <row r="6" spans="1:9" x14ac:dyDescent="0.35">
      <c r="A6" s="2"/>
      <c r="B6" s="5" t="s">
        <v>1</v>
      </c>
      <c r="C6" s="2"/>
    </row>
    <row r="7" spans="1:9" x14ac:dyDescent="0.35">
      <c r="A7" s="2"/>
      <c r="B7" s="5" t="s">
        <v>2</v>
      </c>
      <c r="C7" s="2"/>
    </row>
    <row r="8" spans="1:9" x14ac:dyDescent="0.35">
      <c r="A8" s="2"/>
      <c r="B8" s="5" t="s">
        <v>3</v>
      </c>
      <c r="C8" s="2"/>
    </row>
    <row r="9" spans="1:9" x14ac:dyDescent="0.35">
      <c r="A9" s="2"/>
      <c r="B9" s="5" t="s">
        <v>4</v>
      </c>
      <c r="C9" s="2"/>
    </row>
    <row r="10" spans="1:9" x14ac:dyDescent="0.35">
      <c r="A10" s="2"/>
      <c r="B10" s="5" t="s">
        <v>5</v>
      </c>
      <c r="C10" s="2"/>
    </row>
    <row r="11" spans="1:9" x14ac:dyDescent="0.35">
      <c r="A11" s="2"/>
      <c r="B11" s="5" t="s">
        <v>6</v>
      </c>
      <c r="C11" s="2"/>
    </row>
    <row r="12" spans="1:9" x14ac:dyDescent="0.35">
      <c r="A12" s="2"/>
      <c r="B12" s="5" t="s">
        <v>7</v>
      </c>
      <c r="C12" s="2"/>
    </row>
    <row r="13" spans="1:9" x14ac:dyDescent="0.35">
      <c r="A13" s="2"/>
      <c r="B13" s="5" t="s">
        <v>49</v>
      </c>
      <c r="C13" s="2"/>
    </row>
    <row r="15" spans="1:9" ht="140" x14ac:dyDescent="0.35">
      <c r="B15" s="4" t="s">
        <v>8</v>
      </c>
    </row>
  </sheetData>
  <mergeCells count="1">
    <mergeCell ref="A1:I3"/>
  </mergeCells>
  <hyperlinks>
    <hyperlink ref="B5" location="'Table 2'!A1" display="Table 2: IRRP eDSM (Codes and Standards + Energy Efficiency) Forecast" xr:uid="{00000000-0004-0000-0000-000001000000}"/>
    <hyperlink ref="B6" location="'Table 3'!A1" display="Table 3: Effective DG Contribution to Coincident Peak" xr:uid="{00000000-0004-0000-0000-000005000000}"/>
    <hyperlink ref="B7" location="'Table 4'!A1" display="Table 4: Extreme-weather Net Coincident Demand - Reference Forecast" xr:uid="{00000000-0004-0000-0000-000006000000}"/>
    <hyperlink ref="B8" location="'Table 5'!A1" display="Table 5: Extreme-weather Net Concident Demand - High Growth Scenario" xr:uid="{00000000-0004-0000-0000-000007000000}"/>
    <hyperlink ref="B10" location="'Table 7'!A1" display="Table 7: Extreme-weather Net Non-coincident Demand - Reference Forecast" xr:uid="{00000000-0004-0000-0000-000008000000}"/>
    <hyperlink ref="B9" location="'Table 6'!A1" display="Table 6: Extreme-weather Net Coincident Demand - Low Growth Scenario" xr:uid="{00000000-0004-0000-0000-000009000000}"/>
    <hyperlink ref="B11" location="'Table 8'!A1" display="Table 8: Extreme-weather Net Non-concident Demand - High Growth Scenario" xr:uid="{AE5A1DA6-88CA-43A9-A4BE-7F6A3F99F215}"/>
    <hyperlink ref="B12" location="'Table 9'!A1" display="Table 9: Extreme-weather Net Non-coincident Demand - Low Growth Scenario" xr:uid="{2CC4723B-FBEE-4D52-B508-B118BB9D733E}"/>
    <hyperlink ref="B13" location="'Table 10'!A1" display="Table 10: Historical Weather-Corrected Gross Coincident Demand (MW)" xr:uid="{71621E5C-CFD9-4BDF-92F2-F672858EB72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V32"/>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9.26953125" customWidth="1"/>
  </cols>
  <sheetData>
    <row r="1" spans="1:22" ht="48" customHeight="1" x14ac:dyDescent="0.35">
      <c r="A1" s="1"/>
      <c r="B1" s="17" t="s">
        <v>48</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20" t="s">
        <v>50</v>
      </c>
      <c r="D4" s="21"/>
      <c r="E4" s="21"/>
      <c r="F4" s="21"/>
      <c r="G4" s="22"/>
    </row>
    <row r="5" spans="1:22" x14ac:dyDescent="0.35">
      <c r="A5" s="1"/>
      <c r="B5" s="18"/>
      <c r="C5" s="6">
        <v>2021</v>
      </c>
      <c r="D5" s="6">
        <v>2022</v>
      </c>
      <c r="E5" s="6">
        <v>2023</v>
      </c>
      <c r="F5" s="6">
        <v>2024</v>
      </c>
      <c r="G5" s="6">
        <v>2025</v>
      </c>
    </row>
    <row r="6" spans="1:22" s="10" customFormat="1" x14ac:dyDescent="0.35">
      <c r="A6" s="7"/>
      <c r="B6" s="13" t="s">
        <v>42</v>
      </c>
      <c r="C6" s="9">
        <v>14.920978440426904</v>
      </c>
      <c r="D6" s="9">
        <v>14.685151325704613</v>
      </c>
      <c r="E6" s="9">
        <v>14.937697507792933</v>
      </c>
      <c r="F6" s="9">
        <v>15.607307150642413</v>
      </c>
      <c r="G6" s="9">
        <v>14.681204206190303</v>
      </c>
    </row>
    <row r="7" spans="1:22" s="10" customFormat="1" x14ac:dyDescent="0.35">
      <c r="A7" s="7"/>
      <c r="B7" s="13" t="s">
        <v>43</v>
      </c>
      <c r="C7" s="9">
        <v>58.935322816080934</v>
      </c>
      <c r="D7" s="9">
        <v>58.031642661131514</v>
      </c>
      <c r="E7" s="9">
        <v>58.999389619449744</v>
      </c>
      <c r="F7" s="9">
        <v>61.565307226161103</v>
      </c>
      <c r="G7" s="9">
        <v>58.016517455624523</v>
      </c>
    </row>
    <row r="8" spans="1:22" s="10" customFormat="1" x14ac:dyDescent="0.35">
      <c r="A8" s="7"/>
      <c r="B8" s="13" t="s">
        <v>37</v>
      </c>
      <c r="C8" s="9">
        <v>57.740322506784743</v>
      </c>
      <c r="D8" s="9">
        <v>56.685289960336902</v>
      </c>
      <c r="E8" s="9">
        <v>53.019062693241523</v>
      </c>
      <c r="F8" s="9">
        <v>57.659828492769918</v>
      </c>
      <c r="G8" s="9">
        <v>51.762436294361621</v>
      </c>
    </row>
    <row r="9" spans="1:22" s="10" customFormat="1" x14ac:dyDescent="0.35">
      <c r="A9" s="7"/>
      <c r="B9" s="13" t="s">
        <v>36</v>
      </c>
      <c r="C9" s="9">
        <v>10.64470638828376</v>
      </c>
      <c r="D9" s="9">
        <v>10.45026692344395</v>
      </c>
      <c r="E9" s="9">
        <v>9.7745917793972339</v>
      </c>
      <c r="F9" s="9">
        <v>10.629871572940329</v>
      </c>
      <c r="G9" s="9">
        <v>9.5429991471846662</v>
      </c>
    </row>
    <row r="10" spans="1:22" s="10" customFormat="1" x14ac:dyDescent="0.35">
      <c r="A10" s="7"/>
      <c r="B10" s="8" t="s">
        <v>56</v>
      </c>
      <c r="C10" s="9">
        <v>25.802007760940395</v>
      </c>
      <c r="D10" s="9">
        <v>25.219139634111695</v>
      </c>
      <c r="E10" s="9">
        <v>24.150540047332317</v>
      </c>
      <c r="F10" s="9">
        <v>25.250101004379385</v>
      </c>
      <c r="G10" s="9">
        <v>24.815131070900946</v>
      </c>
    </row>
    <row r="11" spans="1:22" s="10" customFormat="1" x14ac:dyDescent="0.35">
      <c r="A11" s="7"/>
      <c r="B11" s="8" t="s">
        <v>51</v>
      </c>
      <c r="C11" s="9">
        <v>79.519878625388046</v>
      </c>
      <c r="D11" s="9">
        <v>78.708107849356168</v>
      </c>
      <c r="E11" s="9">
        <v>76.594191810250749</v>
      </c>
      <c r="F11" s="9">
        <v>77.74130729269109</v>
      </c>
      <c r="G11" s="9">
        <v>66.284510944579765</v>
      </c>
    </row>
    <row r="12" spans="1:22" s="10" customFormat="1" x14ac:dyDescent="0.35">
      <c r="A12" s="7"/>
      <c r="B12" s="8" t="s">
        <v>52</v>
      </c>
      <c r="C12" s="9">
        <v>47.610531296578607</v>
      </c>
      <c r="D12" s="9">
        <v>48.783564483229107</v>
      </c>
      <c r="E12" s="9">
        <v>49.897715193300577</v>
      </c>
      <c r="F12" s="9">
        <v>51.756014403872513</v>
      </c>
      <c r="G12" s="9">
        <v>63.0135964675314</v>
      </c>
    </row>
    <row r="13" spans="1:22" s="10" customFormat="1" x14ac:dyDescent="0.35">
      <c r="A13" s="7"/>
      <c r="B13" s="8" t="s">
        <v>53</v>
      </c>
      <c r="C13" s="9">
        <v>6.5866546309523807E-2</v>
      </c>
      <c r="D13" s="9">
        <v>6.5866546309523807E-2</v>
      </c>
      <c r="E13" s="9">
        <v>6.5866546309523807E-2</v>
      </c>
      <c r="F13" s="9">
        <v>6.5866546309523807E-2</v>
      </c>
      <c r="G13" s="9">
        <v>6.5866546309523807E-2</v>
      </c>
    </row>
    <row r="14" spans="1:22" s="10" customFormat="1" x14ac:dyDescent="0.35">
      <c r="A14" s="7"/>
      <c r="B14" s="13" t="s">
        <v>40</v>
      </c>
      <c r="C14" s="9">
        <v>77.605803393070431</v>
      </c>
      <c r="D14" s="9">
        <v>77.142198431293735</v>
      </c>
      <c r="E14" s="9">
        <v>74.123543983208279</v>
      </c>
      <c r="F14" s="9">
        <v>77.216795412428411</v>
      </c>
      <c r="G14" s="9">
        <v>80.31995529251671</v>
      </c>
    </row>
    <row r="15" spans="1:22" s="10" customFormat="1" x14ac:dyDescent="0.35">
      <c r="A15" s="7"/>
      <c r="B15" s="13" t="s">
        <v>47</v>
      </c>
      <c r="C15" s="9">
        <v>7.9762829086042277</v>
      </c>
      <c r="D15" s="9">
        <v>7.4633955903110634</v>
      </c>
      <c r="E15" s="9">
        <v>7.6282675630527921</v>
      </c>
      <c r="F15" s="9">
        <v>7.3017646358642398</v>
      </c>
      <c r="G15" s="9">
        <v>7.515392194748264</v>
      </c>
    </row>
    <row r="16" spans="1:22" s="10" customFormat="1" x14ac:dyDescent="0.35">
      <c r="A16" s="7"/>
      <c r="B16" s="13" t="s">
        <v>39</v>
      </c>
      <c r="C16" s="9">
        <v>27.116231749784529</v>
      </c>
      <c r="D16" s="9">
        <v>25.37261614039328</v>
      </c>
      <c r="E16" s="9">
        <v>25.933116146867</v>
      </c>
      <c r="F16" s="9">
        <v>24.823134324246691</v>
      </c>
      <c r="G16" s="9">
        <v>25.549384190408169</v>
      </c>
    </row>
    <row r="17" spans="1:22" s="10" customFormat="1" x14ac:dyDescent="0.35">
      <c r="A17" s="7"/>
      <c r="B17" s="8" t="s">
        <v>27</v>
      </c>
      <c r="C17" s="9">
        <v>63.868287674150494</v>
      </c>
      <c r="D17" s="9">
        <v>62.403536436395235</v>
      </c>
      <c r="E17" s="9">
        <v>61.791684413336874</v>
      </c>
      <c r="F17" s="9">
        <v>64.411446353317899</v>
      </c>
      <c r="G17" s="9">
        <v>63.50252512576882</v>
      </c>
    </row>
    <row r="18" spans="1:22" s="10" customFormat="1" x14ac:dyDescent="0.35">
      <c r="A18" s="7"/>
      <c r="B18" s="13" t="s">
        <v>41</v>
      </c>
      <c r="C18" s="9">
        <v>40.922726382548532</v>
      </c>
      <c r="D18" s="9">
        <v>39.56433145279</v>
      </c>
      <c r="E18" s="9">
        <v>25.70366453183431</v>
      </c>
      <c r="F18" s="9">
        <v>28.373250705928779</v>
      </c>
      <c r="G18" s="9">
        <v>27.58773770358086</v>
      </c>
    </row>
    <row r="19" spans="1:22" s="10" customFormat="1" x14ac:dyDescent="0.35">
      <c r="A19" s="7"/>
      <c r="B19" s="8" t="s">
        <v>31</v>
      </c>
      <c r="C19" s="9">
        <v>50.630637427123936</v>
      </c>
      <c r="D19" s="9">
        <v>52.788477097354374</v>
      </c>
      <c r="E19" s="9">
        <v>46.525391414641618</v>
      </c>
      <c r="F19" s="9">
        <v>46.279311565793066</v>
      </c>
      <c r="G19" s="9">
        <v>49.217257838564933</v>
      </c>
    </row>
    <row r="20" spans="1:22" x14ac:dyDescent="0.35">
      <c r="B20" s="14" t="s">
        <v>32</v>
      </c>
      <c r="C20" s="12">
        <v>46.090450827097285</v>
      </c>
      <c r="D20" s="12">
        <v>48.048408994313419</v>
      </c>
      <c r="E20" s="12">
        <v>42.36547530205619</v>
      </c>
      <c r="F20" s="12">
        <v>42.142189922476135</v>
      </c>
      <c r="G20" s="12">
        <v>44.807993123230844</v>
      </c>
    </row>
    <row r="21" spans="1:22" x14ac:dyDescent="0.35">
      <c r="B21" s="14" t="s">
        <v>28</v>
      </c>
      <c r="C21" s="12">
        <v>74.313582671574252</v>
      </c>
      <c r="D21" s="12">
        <v>71.547414404049448</v>
      </c>
      <c r="E21" s="12">
        <v>69.040481795268818</v>
      </c>
      <c r="F21" s="12">
        <v>71.536578162849736</v>
      </c>
      <c r="G21" s="12">
        <v>69.833599506969065</v>
      </c>
    </row>
    <row r="22" spans="1:22" x14ac:dyDescent="0.35">
      <c r="B22" s="14" t="s">
        <v>54</v>
      </c>
      <c r="C22" s="12">
        <v>32.407940105588125</v>
      </c>
      <c r="D22" s="12">
        <v>32.002456103365596</v>
      </c>
      <c r="E22" s="12">
        <v>32.174837407235259</v>
      </c>
      <c r="F22" s="12">
        <v>33.526993530874094</v>
      </c>
      <c r="G22" s="12">
        <v>30.78930954221336</v>
      </c>
    </row>
    <row r="23" spans="1:22" x14ac:dyDescent="0.35">
      <c r="B23" s="14" t="s">
        <v>55</v>
      </c>
      <c r="C23" s="12">
        <v>83.355764893254602</v>
      </c>
      <c r="D23" s="12">
        <v>82.959491404972596</v>
      </c>
      <c r="E23" s="12">
        <v>85.580945503487797</v>
      </c>
      <c r="F23" s="12">
        <v>90.557326665061822</v>
      </c>
      <c r="G23" s="12">
        <v>88.695592198883546</v>
      </c>
    </row>
    <row r="24" spans="1:22" x14ac:dyDescent="0.35">
      <c r="B24" s="14" t="s">
        <v>30</v>
      </c>
      <c r="C24" s="12">
        <v>59.582661681178706</v>
      </c>
      <c r="D24" s="12">
        <v>58.836956704059489</v>
      </c>
      <c r="E24" s="12">
        <v>59.153974380597418</v>
      </c>
      <c r="F24" s="12">
        <v>61.640655842043572</v>
      </c>
      <c r="G24" s="12">
        <v>56.60592064920214</v>
      </c>
    </row>
    <row r="25" spans="1:22" x14ac:dyDescent="0.35">
      <c r="B25" s="14" t="s">
        <v>34</v>
      </c>
      <c r="C25" s="12">
        <v>43.019586140895896</v>
      </c>
      <c r="D25" s="12">
        <v>45.767676392951742</v>
      </c>
      <c r="E25" s="12">
        <v>43.429934097078373</v>
      </c>
      <c r="F25" s="12">
        <v>45.150812832733891</v>
      </c>
      <c r="G25" s="12">
        <v>43.842752291572097</v>
      </c>
    </row>
    <row r="26" spans="1:22" x14ac:dyDescent="0.35">
      <c r="B26" s="14" t="s">
        <v>35</v>
      </c>
      <c r="C26" s="12">
        <v>51.114588361165005</v>
      </c>
      <c r="D26" s="12">
        <v>51.135625897552941</v>
      </c>
      <c r="E26" s="12">
        <v>48.264062006124924</v>
      </c>
      <c r="F26" s="12">
        <v>48.668311551018235</v>
      </c>
      <c r="G26" s="12">
        <v>45.755701550187084</v>
      </c>
    </row>
    <row r="27" spans="1:22" x14ac:dyDescent="0.35">
      <c r="B27" s="14" t="s">
        <v>33</v>
      </c>
      <c r="C27" s="12">
        <v>46.423126146019726</v>
      </c>
      <c r="D27" s="12">
        <v>44.385921171755101</v>
      </c>
      <c r="E27" s="12">
        <v>47.165976231279274</v>
      </c>
      <c r="F27" s="12">
        <v>53.019328414359244</v>
      </c>
      <c r="G27" s="12">
        <v>46.252797064877782</v>
      </c>
    </row>
    <row r="28" spans="1:22" x14ac:dyDescent="0.35">
      <c r="B28" s="14" t="s">
        <v>57</v>
      </c>
      <c r="C28" s="12">
        <v>273.06700000000001</v>
      </c>
      <c r="D28" s="12">
        <v>263.58499999999998</v>
      </c>
      <c r="E28" s="12">
        <v>283.13499999999999</v>
      </c>
      <c r="F28" s="12">
        <v>279.12599999999998</v>
      </c>
      <c r="G28" s="12">
        <v>288</v>
      </c>
    </row>
    <row r="29" spans="1:22" x14ac:dyDescent="0.35">
      <c r="B29" s="1"/>
      <c r="C29" s="1"/>
      <c r="D29" s="1"/>
      <c r="E29" s="1"/>
      <c r="F29" s="1"/>
      <c r="G29" s="1"/>
      <c r="H29" s="1"/>
      <c r="I29" s="1"/>
      <c r="J29" s="1"/>
      <c r="K29" s="1"/>
      <c r="L29" s="1"/>
      <c r="M29" s="1"/>
      <c r="N29" s="1"/>
      <c r="O29" s="1"/>
      <c r="P29" s="1"/>
      <c r="Q29" s="1"/>
      <c r="R29" s="1"/>
      <c r="S29" s="1"/>
      <c r="T29" s="1"/>
      <c r="U29" s="1"/>
      <c r="V29" s="1"/>
    </row>
    <row r="30" spans="1:22" x14ac:dyDescent="0.35">
      <c r="B30" s="1" t="s">
        <v>58</v>
      </c>
      <c r="C30" s="1"/>
      <c r="D30" s="1"/>
      <c r="E30" s="1"/>
      <c r="F30" s="1"/>
      <c r="G30" s="1"/>
      <c r="H30" s="1"/>
      <c r="I30" s="1"/>
      <c r="J30" s="1"/>
      <c r="K30" s="1"/>
      <c r="L30" s="1"/>
      <c r="M30" s="1"/>
      <c r="N30" s="1"/>
      <c r="O30" s="1"/>
      <c r="P30" s="1"/>
      <c r="Q30" s="1"/>
      <c r="R30" s="1"/>
      <c r="S30" s="1"/>
      <c r="T30" s="1"/>
      <c r="U30" s="1"/>
      <c r="V30" s="1"/>
    </row>
    <row r="31" spans="1:22" x14ac:dyDescent="0.35">
      <c r="B31" s="1" t="s">
        <v>60</v>
      </c>
      <c r="C31" s="1"/>
      <c r="D31" s="1"/>
      <c r="E31" s="1"/>
      <c r="F31" s="1"/>
      <c r="G31" s="1"/>
      <c r="H31" s="1"/>
      <c r="I31" s="1"/>
      <c r="J31" s="1"/>
      <c r="K31" s="1"/>
      <c r="L31" s="1"/>
      <c r="M31" s="1"/>
      <c r="N31" s="1"/>
      <c r="O31" s="1"/>
      <c r="P31" s="1"/>
      <c r="Q31" s="1"/>
      <c r="R31" s="1"/>
      <c r="S31" s="1"/>
      <c r="T31" s="1"/>
      <c r="U31" s="1"/>
      <c r="V31" s="1"/>
    </row>
    <row r="32" spans="1:22" ht="130" customHeight="1" x14ac:dyDescent="0.35">
      <c r="B32" s="17" t="s">
        <v>19</v>
      </c>
      <c r="C32" s="17"/>
      <c r="D32" s="17"/>
      <c r="E32" s="17"/>
      <c r="F32" s="17"/>
      <c r="G32" s="17"/>
      <c r="H32" s="17"/>
      <c r="I32" s="17"/>
      <c r="J32" s="17"/>
      <c r="K32" s="17"/>
      <c r="L32" s="17"/>
      <c r="M32" s="17"/>
      <c r="N32" s="17"/>
      <c r="O32" s="17"/>
      <c r="P32" s="17"/>
      <c r="Q32" s="17"/>
      <c r="R32" s="17"/>
      <c r="S32" s="17"/>
      <c r="T32" s="17"/>
      <c r="U32" s="17"/>
      <c r="V32" s="17"/>
    </row>
  </sheetData>
  <sortState xmlns:xlrd2="http://schemas.microsoft.com/office/spreadsheetml/2017/richdata2" ref="B7:G27">
    <sortCondition ref="B6:B27"/>
  </sortState>
  <mergeCells count="4">
    <mergeCell ref="B1:V1"/>
    <mergeCell ref="B4:B5"/>
    <mergeCell ref="B32:V32"/>
    <mergeCell ref="C4:G4"/>
  </mergeCells>
  <conditionalFormatting sqref="C6:G19">
    <cfRule type="cellIs" dxfId="0"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8"/>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9</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11</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0.23040021173498612</v>
      </c>
      <c r="D6" s="9">
        <v>0.52244500829919882</v>
      </c>
      <c r="E6" s="9">
        <v>2.1340422491164914</v>
      </c>
      <c r="F6" s="9">
        <v>4.753531050125301</v>
      </c>
      <c r="G6" s="9">
        <v>5.9218887057848644</v>
      </c>
      <c r="H6" s="9">
        <v>7.0916153237706645</v>
      </c>
      <c r="I6" s="9">
        <v>8.2756340365911321</v>
      </c>
      <c r="J6" s="9">
        <v>9.4367565963431943</v>
      </c>
      <c r="K6" s="9">
        <v>10.593602446193071</v>
      </c>
      <c r="L6" s="9">
        <v>11.253455837933796</v>
      </c>
      <c r="M6" s="9">
        <v>12.056706827989629</v>
      </c>
      <c r="N6" s="9">
        <v>12.855503623837523</v>
      </c>
      <c r="O6" s="9">
        <v>13.25204169186437</v>
      </c>
      <c r="P6" s="9">
        <v>13.645666692612817</v>
      </c>
      <c r="Q6" s="9">
        <v>14.03929169336126</v>
      </c>
      <c r="R6" s="9">
        <v>14.432916694109707</v>
      </c>
      <c r="S6" s="9">
        <v>14.829557396108218</v>
      </c>
      <c r="T6" s="9">
        <v>15.235588592092917</v>
      </c>
      <c r="U6" s="9">
        <v>15.640177475034946</v>
      </c>
      <c r="V6" s="9">
        <v>16.066062892740611</v>
      </c>
    </row>
    <row r="7" spans="1:22" s="10" customFormat="1" x14ac:dyDescent="0.35">
      <c r="A7" s="7"/>
      <c r="B7" s="13" t="s">
        <v>43</v>
      </c>
      <c r="C7" s="9">
        <v>0.84106440908672842</v>
      </c>
      <c r="D7" s="9">
        <v>1.9188007729521479</v>
      </c>
      <c r="E7" s="9">
        <v>3.029060588797488</v>
      </c>
      <c r="F7" s="9">
        <v>4.2279293979144708</v>
      </c>
      <c r="G7" s="9">
        <v>5.242314193984229</v>
      </c>
      <c r="H7" s="9">
        <v>6.223450187437062</v>
      </c>
      <c r="I7" s="9">
        <v>7.3707652362697695</v>
      </c>
      <c r="J7" s="9">
        <v>8.2866258334036011</v>
      </c>
      <c r="K7" s="9">
        <v>9.1891435437911344</v>
      </c>
      <c r="L7" s="9">
        <v>9.7753079510031675</v>
      </c>
      <c r="M7" s="9">
        <v>10.342017953931451</v>
      </c>
      <c r="N7" s="9">
        <v>10.892487056167679</v>
      </c>
      <c r="O7" s="9">
        <v>11.274101891515548</v>
      </c>
      <c r="P7" s="9">
        <v>11.524637489104782</v>
      </c>
      <c r="Q7" s="9">
        <v>11.900440885488633</v>
      </c>
      <c r="R7" s="9">
        <v>12.150976483077867</v>
      </c>
      <c r="S7" s="9">
        <v>12.407449326839048</v>
      </c>
      <c r="T7" s="9">
        <v>12.807788809898769</v>
      </c>
      <c r="U7" s="9">
        <v>13.079670940237571</v>
      </c>
      <c r="V7" s="9">
        <v>13.369656290986178</v>
      </c>
    </row>
    <row r="8" spans="1:22" s="10" customFormat="1" x14ac:dyDescent="0.35">
      <c r="A8" s="7"/>
      <c r="B8" s="13" t="s">
        <v>37</v>
      </c>
      <c r="C8" s="9">
        <v>0.63657039476709587</v>
      </c>
      <c r="D8" s="9">
        <v>1.2919925985549183</v>
      </c>
      <c r="E8" s="9">
        <v>1.9180621373340359</v>
      </c>
      <c r="F8" s="9">
        <v>2.5214406959444897</v>
      </c>
      <c r="G8" s="9">
        <v>2.9716530248555655</v>
      </c>
      <c r="H8" s="9">
        <v>3.4214502075697077</v>
      </c>
      <c r="I8" s="9">
        <v>3.9415526887348951</v>
      </c>
      <c r="J8" s="9">
        <v>4.4404772756547111</v>
      </c>
      <c r="K8" s="9">
        <v>4.8719780264884349</v>
      </c>
      <c r="L8" s="9">
        <v>5.1665734745386294</v>
      </c>
      <c r="M8" s="9">
        <v>5.4117943804300301</v>
      </c>
      <c r="N8" s="9">
        <v>5.7396200551893539</v>
      </c>
      <c r="O8" s="9">
        <v>5.7396200551893539</v>
      </c>
      <c r="P8" s="9">
        <v>5.8279219021922666</v>
      </c>
      <c r="Q8" s="9">
        <v>5.8279219021922666</v>
      </c>
      <c r="R8" s="9">
        <v>5.9162237491951801</v>
      </c>
      <c r="S8" s="9">
        <v>6.0045255961980937</v>
      </c>
      <c r="T8" s="9">
        <v>6.0045255961980937</v>
      </c>
      <c r="U8" s="9">
        <v>6.0928274432010063</v>
      </c>
      <c r="V8" s="9">
        <v>6.0928274432010063</v>
      </c>
    </row>
    <row r="9" spans="1:22" s="10" customFormat="1" x14ac:dyDescent="0.35">
      <c r="A9" s="7"/>
      <c r="B9" s="13" t="s">
        <v>36</v>
      </c>
      <c r="C9" s="9">
        <v>0.13124681918756431</v>
      </c>
      <c r="D9" s="9">
        <v>0.29075628419101907</v>
      </c>
      <c r="E9" s="9">
        <v>0.49076350251639256</v>
      </c>
      <c r="F9" s="9">
        <v>0.67677533713198024</v>
      </c>
      <c r="G9" s="9">
        <v>0.80475881342734723</v>
      </c>
      <c r="H9" s="9">
        <v>0.99271536872478128</v>
      </c>
      <c r="I9" s="9">
        <v>1.1975894614242666</v>
      </c>
      <c r="J9" s="9">
        <v>1.3446628774218596</v>
      </c>
      <c r="K9" s="9">
        <v>1.5569995675954007</v>
      </c>
      <c r="L9" s="9">
        <v>1.7133631436130243</v>
      </c>
      <c r="M9" s="9">
        <v>1.883798449179398</v>
      </c>
      <c r="N9" s="9">
        <v>2.0592945698144547</v>
      </c>
      <c r="O9" s="9">
        <v>2.1575084617711777</v>
      </c>
      <c r="P9" s="9">
        <v>2.1575084617711777</v>
      </c>
      <c r="Q9" s="9">
        <v>2.2555770282153222</v>
      </c>
      <c r="R9" s="9">
        <v>2.3536455946594663</v>
      </c>
      <c r="S9" s="9">
        <v>2.4518694884814134</v>
      </c>
      <c r="T9" s="9">
        <v>2.5505874595489697</v>
      </c>
      <c r="U9" s="9">
        <v>2.6492450438864545</v>
      </c>
      <c r="V9" s="9">
        <v>2.7489625688491812</v>
      </c>
    </row>
    <row r="10" spans="1:22" s="10" customFormat="1" x14ac:dyDescent="0.35">
      <c r="A10" s="7"/>
      <c r="B10" s="8" t="s">
        <v>25</v>
      </c>
      <c r="C10" s="9">
        <v>0</v>
      </c>
      <c r="D10" s="9">
        <v>0</v>
      </c>
      <c r="E10" s="9">
        <v>0</v>
      </c>
      <c r="F10" s="9">
        <v>0</v>
      </c>
      <c r="G10" s="9">
        <v>0</v>
      </c>
      <c r="H10" s="9">
        <v>0</v>
      </c>
      <c r="I10" s="9">
        <v>0</v>
      </c>
      <c r="J10" s="9">
        <v>19.466056118509758</v>
      </c>
      <c r="K10" s="9">
        <v>21.412925423987989</v>
      </c>
      <c r="L10" s="9">
        <v>22.590352808588122</v>
      </c>
      <c r="M10" s="9">
        <v>23.484258209260503</v>
      </c>
      <c r="N10" s="9">
        <v>24.395662057294352</v>
      </c>
      <c r="O10" s="9">
        <v>24.941271907803845</v>
      </c>
      <c r="P10" s="9">
        <v>25.536576727476316</v>
      </c>
      <c r="Q10" s="9">
        <v>26.043725065717055</v>
      </c>
      <c r="R10" s="9">
        <v>26.63916906119232</v>
      </c>
      <c r="S10" s="9">
        <v>27.193634911124168</v>
      </c>
      <c r="T10" s="9">
        <v>27.901508005978386</v>
      </c>
      <c r="U10" s="9">
        <v>28.673945538671873</v>
      </c>
      <c r="V10" s="9">
        <v>29.381048901585505</v>
      </c>
    </row>
    <row r="11" spans="1:22" s="10" customFormat="1" x14ac:dyDescent="0.35">
      <c r="A11" s="7"/>
      <c r="B11" s="8" t="s">
        <v>45</v>
      </c>
      <c r="C11" s="9">
        <v>1.1946598533549637</v>
      </c>
      <c r="D11" s="9">
        <v>2.5064889463160869</v>
      </c>
      <c r="E11" s="9">
        <v>3.8102394065160201</v>
      </c>
      <c r="F11" s="9">
        <v>5.2718364884633182</v>
      </c>
      <c r="G11" s="9">
        <v>5.9685029479479015</v>
      </c>
      <c r="H11" s="9">
        <v>7.0947075180035561</v>
      </c>
      <c r="I11" s="9">
        <v>9.8867517188158622</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0.92259194212482099</v>
      </c>
      <c r="D12" s="9">
        <v>1.9765964761595987</v>
      </c>
      <c r="E12" s="9">
        <v>3.0649991383826718</v>
      </c>
      <c r="F12" s="9">
        <v>4.2494151432580498</v>
      </c>
      <c r="G12" s="9">
        <v>5.3967989682130133</v>
      </c>
      <c r="H12" s="9">
        <v>6.4399837292701196</v>
      </c>
      <c r="I12" s="9">
        <v>7.4804990728953982</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1.1172171748950626</v>
      </c>
      <c r="D13" s="9">
        <v>2.5893300774212147</v>
      </c>
      <c r="E13" s="9">
        <v>4.1110318643292505</v>
      </c>
      <c r="F13" s="9">
        <v>5.6748605265356726</v>
      </c>
      <c r="G13" s="9">
        <v>7.097888357336231</v>
      </c>
      <c r="H13" s="9">
        <v>8.3647166246549798</v>
      </c>
      <c r="I13" s="9">
        <v>9.8494663843339438</v>
      </c>
      <c r="J13" s="9">
        <v>11.134350481775165</v>
      </c>
      <c r="K13" s="9">
        <v>12.364378808442579</v>
      </c>
      <c r="L13" s="9">
        <v>13.057937990702802</v>
      </c>
      <c r="M13" s="9">
        <v>13.935115436731619</v>
      </c>
      <c r="N13" s="9">
        <v>14.687579664951754</v>
      </c>
      <c r="O13" s="9">
        <v>15.035893989889056</v>
      </c>
      <c r="P13" s="9">
        <v>15.488101327930831</v>
      </c>
      <c r="Q13" s="9">
        <v>15.827256831462165</v>
      </c>
      <c r="R13" s="9">
        <v>16.279464169503939</v>
      </c>
      <c r="S13" s="9">
        <v>16.627917875664572</v>
      </c>
      <c r="T13" s="9">
        <v>17.005040523774145</v>
      </c>
      <c r="U13" s="9">
        <v>17.377336259107924</v>
      </c>
      <c r="V13" s="9">
        <v>17.881344943599821</v>
      </c>
    </row>
    <row r="14" spans="1:22" s="10" customFormat="1" x14ac:dyDescent="0.35">
      <c r="A14" s="7"/>
      <c r="B14" s="13" t="s">
        <v>38</v>
      </c>
      <c r="C14" s="9">
        <v>0.26855312512650154</v>
      </c>
      <c r="D14" s="9">
        <v>0.57392333760417713</v>
      </c>
      <c r="E14" s="9">
        <v>0.82363211987034757</v>
      </c>
      <c r="F14" s="9">
        <v>1.0478012720060688</v>
      </c>
      <c r="G14" s="9">
        <v>1.2348899676333662</v>
      </c>
      <c r="H14" s="9">
        <v>1.421806146526911</v>
      </c>
      <c r="I14" s="9">
        <v>1.6119391364629791</v>
      </c>
      <c r="J14" s="9">
        <v>1.8159795569039421</v>
      </c>
      <c r="K14" s="9">
        <v>1.9924462954229925</v>
      </c>
      <c r="L14" s="9">
        <v>2.1492400649239789</v>
      </c>
      <c r="M14" s="9">
        <v>2.2512493750201279</v>
      </c>
      <c r="N14" s="9">
        <v>2.3508887607087248</v>
      </c>
      <c r="O14" s="9">
        <v>2.3508887607087248</v>
      </c>
      <c r="P14" s="9">
        <v>2.3508887607087248</v>
      </c>
      <c r="Q14" s="9">
        <v>2.3508887607087248</v>
      </c>
      <c r="R14" s="9">
        <v>2.3508887607087248</v>
      </c>
      <c r="S14" s="9">
        <v>2.4267238820219093</v>
      </c>
      <c r="T14" s="9">
        <v>2.4267238820219093</v>
      </c>
      <c r="U14" s="9">
        <v>2.4267238820219093</v>
      </c>
      <c r="V14" s="9">
        <v>2.4267238820219093</v>
      </c>
    </row>
    <row r="15" spans="1:22" s="10" customFormat="1" x14ac:dyDescent="0.35">
      <c r="A15" s="7"/>
      <c r="B15" s="13" t="s">
        <v>39</v>
      </c>
      <c r="C15" s="9">
        <v>7.6729464321857579E-2</v>
      </c>
      <c r="D15" s="9">
        <v>0.1530462233611139</v>
      </c>
      <c r="E15" s="9">
        <v>0.21963523196542603</v>
      </c>
      <c r="F15" s="9">
        <v>0.2794136725349517</v>
      </c>
      <c r="G15" s="9">
        <v>0.32930399136889771</v>
      </c>
      <c r="H15" s="9">
        <v>0.37914830574050962</v>
      </c>
      <c r="I15" s="9">
        <v>0.42985043639012777</v>
      </c>
      <c r="J15" s="9">
        <v>0.48426121517438458</v>
      </c>
      <c r="K15" s="9">
        <v>0.53131901211279797</v>
      </c>
      <c r="L15" s="9">
        <v>0.55464259739973643</v>
      </c>
      <c r="M15" s="9">
        <v>0.58096758065035559</v>
      </c>
      <c r="N15" s="9">
        <v>0.60668097050547731</v>
      </c>
      <c r="O15" s="9">
        <v>0.60668097050547731</v>
      </c>
      <c r="P15" s="9">
        <v>0.60668097050547731</v>
      </c>
      <c r="Q15" s="9">
        <v>0.60668097050547731</v>
      </c>
      <c r="R15" s="9">
        <v>0.60668097050547731</v>
      </c>
      <c r="S15" s="9">
        <v>0.60668097050547731</v>
      </c>
      <c r="T15" s="9">
        <v>0.68251609181866202</v>
      </c>
      <c r="U15" s="9">
        <v>0.68251609181866202</v>
      </c>
      <c r="V15" s="9">
        <v>0.68251609181866202</v>
      </c>
    </row>
    <row r="16" spans="1:22" s="10" customFormat="1" x14ac:dyDescent="0.35">
      <c r="A16" s="7"/>
      <c r="B16" s="8" t="s">
        <v>27</v>
      </c>
      <c r="C16" s="9">
        <v>0.84768660056673328</v>
      </c>
      <c r="D16" s="9">
        <v>1.8510676591140058</v>
      </c>
      <c r="E16" s="9">
        <v>2.8183415434532879</v>
      </c>
      <c r="F16" s="9">
        <v>3.8677446156559538</v>
      </c>
      <c r="G16" s="9">
        <v>4.8982290404902198</v>
      </c>
      <c r="H16" s="9">
        <v>5.8238694359116643</v>
      </c>
      <c r="I16" s="9">
        <v>6.8870104649609463</v>
      </c>
      <c r="J16" s="9">
        <v>7.7056894654297317</v>
      </c>
      <c r="K16" s="9">
        <v>8.6196170270449599</v>
      </c>
      <c r="L16" s="9">
        <v>9.1628038023412337</v>
      </c>
      <c r="M16" s="9">
        <v>9.6291021405440489</v>
      </c>
      <c r="N16" s="9">
        <v>10.188955874658328</v>
      </c>
      <c r="O16" s="9">
        <v>10.552506098780768</v>
      </c>
      <c r="P16" s="9">
        <v>10.787006234309231</v>
      </c>
      <c r="Q16" s="9">
        <v>11.138756437601922</v>
      </c>
      <c r="R16" s="9">
        <v>11.490506640894614</v>
      </c>
      <c r="S16" s="9">
        <v>11.737184018919066</v>
      </c>
      <c r="T16" s="9">
        <v>12.139239149308624</v>
      </c>
      <c r="U16" s="9">
        <v>12.535749922957647</v>
      </c>
      <c r="V16" s="9">
        <v>12.828280772379589</v>
      </c>
    </row>
    <row r="17" spans="2:22" x14ac:dyDescent="0.35">
      <c r="B17" s="11" t="s">
        <v>41</v>
      </c>
      <c r="C17" s="12">
        <v>0.35477645703849353</v>
      </c>
      <c r="D17" s="12">
        <v>0.73123283142875872</v>
      </c>
      <c r="E17" s="12">
        <v>1.1170878245901794</v>
      </c>
      <c r="F17" s="12">
        <v>1.5072561665483917</v>
      </c>
      <c r="G17" s="12">
        <v>1.8778897441917135</v>
      </c>
      <c r="H17" s="12">
        <v>2.2205680543021864</v>
      </c>
      <c r="I17" s="12">
        <v>2.6500174559496239</v>
      </c>
      <c r="J17" s="12">
        <v>3.0600950445330137</v>
      </c>
      <c r="K17" s="12">
        <v>3.5212364066587898</v>
      </c>
      <c r="L17" s="12">
        <v>3.8467778453925399</v>
      </c>
      <c r="M17" s="12">
        <v>4.2979811573352791</v>
      </c>
      <c r="N17" s="12">
        <v>4.675216732165965</v>
      </c>
      <c r="O17" s="12">
        <v>4.8622254014526041</v>
      </c>
      <c r="P17" s="12">
        <v>5.1427384053825627</v>
      </c>
      <c r="Q17" s="12">
        <v>5.3297470746692008</v>
      </c>
      <c r="R17" s="12">
        <v>5.5167557439558399</v>
      </c>
      <c r="S17" s="12">
        <v>5.7972687478857976</v>
      </c>
      <c r="T17" s="12">
        <v>5.9842774171724358</v>
      </c>
      <c r="U17" s="12">
        <v>6.1712860864590739</v>
      </c>
      <c r="V17" s="12">
        <v>6.358294755745713</v>
      </c>
    </row>
    <row r="18" spans="2:22" x14ac:dyDescent="0.35">
      <c r="B18" s="14" t="s">
        <v>31</v>
      </c>
      <c r="C18" s="12">
        <v>0.79331374596681081</v>
      </c>
      <c r="D18" s="12">
        <v>1.7434405799900792</v>
      </c>
      <c r="E18" s="12">
        <v>2.6526996782786663</v>
      </c>
      <c r="F18" s="12">
        <v>3.6316677037382448</v>
      </c>
      <c r="G18" s="12">
        <v>4.619248311679736</v>
      </c>
      <c r="H18" s="12">
        <v>5.513864100791495</v>
      </c>
      <c r="I18" s="12">
        <v>6.5012041064094461</v>
      </c>
      <c r="J18" s="12">
        <v>7.3308003737647098</v>
      </c>
      <c r="K18" s="12">
        <v>8.1840430996828903</v>
      </c>
      <c r="L18" s="12">
        <v>8.7668564109865219</v>
      </c>
      <c r="M18" s="12">
        <v>9.3297098610765588</v>
      </c>
      <c r="N18" s="12">
        <v>9.879749178135901</v>
      </c>
      <c r="O18" s="12">
        <v>10.176251609149878</v>
      </c>
      <c r="P18" s="12">
        <v>10.467001655125589</v>
      </c>
      <c r="Q18" s="12">
        <v>10.903126724089155</v>
      </c>
      <c r="R18" s="12">
        <v>11.193876770064865</v>
      </c>
      <c r="S18" s="12">
        <v>11.490626820316709</v>
      </c>
      <c r="T18" s="12">
        <v>11.80602325804669</v>
      </c>
      <c r="U18" s="12">
        <v>12.118500895751454</v>
      </c>
      <c r="V18" s="12">
        <v>12.44918835868479</v>
      </c>
    </row>
    <row r="19" spans="2:22" x14ac:dyDescent="0.35">
      <c r="B19" s="14" t="s">
        <v>32</v>
      </c>
      <c r="C19" s="12">
        <v>0.69256023363288277</v>
      </c>
      <c r="D19" s="12">
        <v>1.4810899179099928</v>
      </c>
      <c r="E19" s="12">
        <v>2.2511280048054627</v>
      </c>
      <c r="F19" s="12">
        <v>3.0747604487799443</v>
      </c>
      <c r="G19" s="12">
        <v>3.8371704874824482</v>
      </c>
      <c r="H19" s="12">
        <v>4.5848747023472889</v>
      </c>
      <c r="I19" s="12">
        <v>5.4291263227868516</v>
      </c>
      <c r="J19" s="12">
        <v>6.1431189448287356</v>
      </c>
      <c r="K19" s="12">
        <v>6.8956702831159937</v>
      </c>
      <c r="L19" s="12">
        <v>7.4196910709833226</v>
      </c>
      <c r="M19" s="12">
        <v>7.9344918125605881</v>
      </c>
      <c r="N19" s="12">
        <v>8.4420654040363878</v>
      </c>
      <c r="O19" s="12">
        <v>8.7235916919437315</v>
      </c>
      <c r="P19" s="12">
        <v>9.0005311107355972</v>
      </c>
      <c r="Q19" s="12">
        <v>9.4159402389233922</v>
      </c>
      <c r="R19" s="12">
        <v>9.6928796577152578</v>
      </c>
      <c r="S19" s="12">
        <v>9.9746798394650007</v>
      </c>
      <c r="T19" s="12">
        <v>10.271645554901179</v>
      </c>
      <c r="U19" s="12">
        <v>10.566326273605911</v>
      </c>
      <c r="V19" s="12">
        <v>10.875552589758133</v>
      </c>
    </row>
    <row r="20" spans="2:22" x14ac:dyDescent="0.35">
      <c r="B20" s="8" t="s">
        <v>59</v>
      </c>
      <c r="C20" s="12">
        <v>0</v>
      </c>
      <c r="D20" s="12">
        <v>0</v>
      </c>
      <c r="E20" s="12">
        <v>0</v>
      </c>
      <c r="F20" s="12">
        <v>0</v>
      </c>
      <c r="G20" s="12">
        <v>7.0876624497319947</v>
      </c>
      <c r="H20" s="12">
        <v>11.396065515497888</v>
      </c>
      <c r="I20" s="12">
        <v>13.63893774181296</v>
      </c>
      <c r="J20" s="12">
        <v>16.067831346604635</v>
      </c>
      <c r="K20" s="12">
        <v>18.401349471091937</v>
      </c>
      <c r="L20" s="12">
        <v>20.083030760499799</v>
      </c>
      <c r="M20" s="12">
        <v>21.849016241005092</v>
      </c>
      <c r="N20" s="12">
        <v>23.649246001032243</v>
      </c>
      <c r="O20" s="12">
        <v>24.618101671691544</v>
      </c>
      <c r="P20" s="12">
        <v>25.576726437061208</v>
      </c>
      <c r="Q20" s="12">
        <v>26.53791610857408</v>
      </c>
      <c r="R20" s="12">
        <v>27.500017634603914</v>
      </c>
      <c r="S20" s="12">
        <v>28.476066466238755</v>
      </c>
      <c r="T20" s="12">
        <v>29.48491518883921</v>
      </c>
      <c r="U20" s="12">
        <v>30.490659671020058</v>
      </c>
      <c r="V20" s="12">
        <v>31.506832068772731</v>
      </c>
    </row>
    <row r="21" spans="2:22" x14ac:dyDescent="0.35">
      <c r="B21" s="14" t="s">
        <v>28</v>
      </c>
      <c r="C21" s="12">
        <v>1.0572357100453629</v>
      </c>
      <c r="D21" s="12">
        <v>2.2950617558211897</v>
      </c>
      <c r="E21" s="12">
        <v>3.526331326063338</v>
      </c>
      <c r="F21" s="12">
        <v>5.0009569858072673</v>
      </c>
      <c r="G21" s="12">
        <v>6.2216452632732278</v>
      </c>
      <c r="H21" s="12">
        <v>7.3862929322140047</v>
      </c>
      <c r="I21" s="12">
        <v>8.7077431046497438</v>
      </c>
      <c r="J21" s="12">
        <v>9.8617620015900975</v>
      </c>
      <c r="K21" s="12">
        <v>10.87943226786718</v>
      </c>
      <c r="L21" s="12">
        <v>11.537295574271694</v>
      </c>
      <c r="M21" s="12">
        <v>12.262281589687191</v>
      </c>
      <c r="N21" s="12">
        <v>12.967008857586489</v>
      </c>
      <c r="O21" s="12">
        <v>13.242582130074167</v>
      </c>
      <c r="P21" s="12">
        <v>13.639859593976391</v>
      </c>
      <c r="Q21" s="12">
        <v>14.037137057878617</v>
      </c>
      <c r="R21" s="12">
        <v>14.434414521780841</v>
      </c>
      <c r="S21" s="12">
        <v>14.710169092468332</v>
      </c>
      <c r="T21" s="12">
        <v>15.152325738843384</v>
      </c>
      <c r="U21" s="12">
        <v>15.589302565544269</v>
      </c>
      <c r="V21" s="12">
        <v>15.914018269648864</v>
      </c>
    </row>
    <row r="22" spans="2:22" x14ac:dyDescent="0.35">
      <c r="B22" s="14" t="s">
        <v>29</v>
      </c>
      <c r="C22" s="12">
        <v>2.3527153021798335</v>
      </c>
      <c r="D22" s="12">
        <v>5.1757645196113451</v>
      </c>
      <c r="E22" s="12">
        <v>8.1547796327135949</v>
      </c>
      <c r="F22" s="12">
        <v>11.162281624048697</v>
      </c>
      <c r="G22" s="12">
        <v>11.116922921730254</v>
      </c>
      <c r="H22" s="12">
        <v>10.994466141693895</v>
      </c>
      <c r="I22" s="12">
        <v>13.394071340589493</v>
      </c>
      <c r="J22" s="12">
        <v>15.747527520210546</v>
      </c>
      <c r="K22" s="12">
        <v>18.111590563454705</v>
      </c>
      <c r="L22" s="12">
        <v>19.907132535063418</v>
      </c>
      <c r="M22" s="12">
        <v>21.61182722376731</v>
      </c>
      <c r="N22" s="12">
        <v>23.344686157418902</v>
      </c>
      <c r="O22" s="12">
        <v>24.324526351298609</v>
      </c>
      <c r="P22" s="12">
        <v>25.195197623874485</v>
      </c>
      <c r="Q22" s="12">
        <v>26.07408936038928</v>
      </c>
      <c r="R22" s="12">
        <v>27.051133629322887</v>
      </c>
      <c r="S22" s="12">
        <v>27.946972263635924</v>
      </c>
      <c r="T22" s="12">
        <v>28.872187850118792</v>
      </c>
      <c r="U22" s="12">
        <v>29.891381993158195</v>
      </c>
      <c r="V22" s="12">
        <v>30.828947599596212</v>
      </c>
    </row>
    <row r="23" spans="2:22" x14ac:dyDescent="0.35">
      <c r="B23" s="14" t="s">
        <v>30</v>
      </c>
      <c r="C23" s="12">
        <v>0.85099214248378341</v>
      </c>
      <c r="D23" s="12">
        <v>1.8499605668659744</v>
      </c>
      <c r="E23" s="12">
        <v>2.9489061187518524</v>
      </c>
      <c r="F23" s="12">
        <v>4.1593516928802119</v>
      </c>
      <c r="G23" s="12">
        <v>5.1878753939558315</v>
      </c>
      <c r="H23" s="12">
        <v>6.1719182229862977</v>
      </c>
      <c r="I23" s="12">
        <v>7.2182285239593593</v>
      </c>
      <c r="J23" s="12">
        <v>8.0951614155272509</v>
      </c>
      <c r="K23" s="12">
        <v>8.9648891124827692</v>
      </c>
      <c r="L23" s="12">
        <v>9.5443830255649402</v>
      </c>
      <c r="M23" s="12">
        <v>10.069765292330484</v>
      </c>
      <c r="N23" s="12">
        <v>10.574235633474235</v>
      </c>
      <c r="O23" s="12">
        <v>10.841702606861435</v>
      </c>
      <c r="P23" s="12">
        <v>11.099838383215282</v>
      </c>
      <c r="Q23" s="12">
        <v>11.487042047746044</v>
      </c>
      <c r="R23" s="12">
        <v>11.745177824099891</v>
      </c>
      <c r="S23" s="12">
        <v>12.012815094254847</v>
      </c>
      <c r="T23" s="12">
        <v>12.309800043641353</v>
      </c>
      <c r="U23" s="12">
        <v>12.601921909975975</v>
      </c>
      <c r="V23" s="12">
        <v>13.041024015629894</v>
      </c>
    </row>
    <row r="24" spans="2:22" x14ac:dyDescent="0.35">
      <c r="B24" s="11" t="s">
        <v>34</v>
      </c>
      <c r="C24" s="12">
        <v>0.71206127466185132</v>
      </c>
      <c r="D24" s="12">
        <v>1.7615683720422015</v>
      </c>
      <c r="E24" s="12">
        <v>2.9360865853102123</v>
      </c>
      <c r="F24" s="12">
        <v>4.346957826520363</v>
      </c>
      <c r="G24" s="12">
        <v>5.8880532704870312</v>
      </c>
      <c r="H24" s="12">
        <v>6.9659209871867134</v>
      </c>
      <c r="I24" s="12">
        <v>8.175593845579419</v>
      </c>
      <c r="J24" s="12">
        <v>9.1878318646968733</v>
      </c>
      <c r="K24" s="12">
        <v>10.154206485026537</v>
      </c>
      <c r="L24" s="12">
        <v>10.755553027204476</v>
      </c>
      <c r="M24" s="12">
        <v>11.355932470734574</v>
      </c>
      <c r="N24" s="12">
        <v>11.95319475218364</v>
      </c>
      <c r="O24" s="12">
        <v>12.2509878641879</v>
      </c>
      <c r="P24" s="12">
        <v>12.541156579306687</v>
      </c>
      <c r="Q24" s="12">
        <v>12.833767528191357</v>
      </c>
      <c r="R24" s="12">
        <v>13.130935006912155</v>
      </c>
      <c r="S24" s="12">
        <v>13.415696345367335</v>
      </c>
      <c r="T24" s="12">
        <v>13.725315342881167</v>
      </c>
      <c r="U24" s="12">
        <v>14.033254741633266</v>
      </c>
      <c r="V24" s="12">
        <v>14.360600887666591</v>
      </c>
    </row>
    <row r="25" spans="2:22" x14ac:dyDescent="0.35">
      <c r="B25" s="11" t="s">
        <v>44</v>
      </c>
      <c r="C25" s="12">
        <v>0</v>
      </c>
      <c r="D25" s="12">
        <v>0</v>
      </c>
      <c r="E25" s="12">
        <v>0</v>
      </c>
      <c r="F25" s="12">
        <v>0</v>
      </c>
      <c r="G25" s="12">
        <v>0</v>
      </c>
      <c r="H25" s="12">
        <v>0</v>
      </c>
      <c r="I25" s="12">
        <v>18.268643546580428</v>
      </c>
      <c r="J25" s="12">
        <v>20.581101644911342</v>
      </c>
      <c r="K25" s="12">
        <v>22.581058014793914</v>
      </c>
      <c r="L25" s="12">
        <v>23.572310389488798</v>
      </c>
      <c r="M25" s="12">
        <v>24.691122177640111</v>
      </c>
      <c r="N25" s="12">
        <v>25.783941246482787</v>
      </c>
      <c r="O25" s="12">
        <v>25.783941246482787</v>
      </c>
      <c r="P25" s="12">
        <v>25.783941246482787</v>
      </c>
      <c r="Q25" s="12">
        <v>25.783941246482787</v>
      </c>
      <c r="R25" s="12">
        <v>25.783941246482787</v>
      </c>
      <c r="S25" s="12">
        <v>25.783941246482787</v>
      </c>
      <c r="T25" s="12">
        <v>25.783941246482787</v>
      </c>
      <c r="U25" s="12">
        <v>25.783941246482787</v>
      </c>
      <c r="V25" s="12">
        <v>25.783941246482787</v>
      </c>
    </row>
    <row r="26" spans="2:22" x14ac:dyDescent="0.35">
      <c r="B26" s="11" t="s">
        <v>35</v>
      </c>
      <c r="C26" s="12">
        <v>0.76460688262485432</v>
      </c>
      <c r="D26" s="12">
        <v>1.7104736904703914</v>
      </c>
      <c r="E26" s="12">
        <v>2.684648881896162</v>
      </c>
      <c r="F26" s="12">
        <v>3.7855868888990454</v>
      </c>
      <c r="G26" s="12">
        <v>4.7385736210552363</v>
      </c>
      <c r="H26" s="12">
        <v>5.6570820514016855</v>
      </c>
      <c r="I26" s="12">
        <v>6.6648450267192123</v>
      </c>
      <c r="J26" s="12">
        <v>7.5350209745137402</v>
      </c>
      <c r="K26" s="12">
        <v>8.370486023714653</v>
      </c>
      <c r="L26" s="12">
        <v>8.9239951245213263</v>
      </c>
      <c r="M26" s="12">
        <v>9.4798470096276386</v>
      </c>
      <c r="N26" s="12">
        <v>10.029856908871489</v>
      </c>
      <c r="O26" s="12">
        <v>10.339541549789152</v>
      </c>
      <c r="P26" s="12">
        <v>10.643229764953453</v>
      </c>
      <c r="Q26" s="12">
        <v>10.95049049899395</v>
      </c>
      <c r="R26" s="12">
        <v>11.264416560930957</v>
      </c>
      <c r="S26" s="12">
        <v>11.557875403628616</v>
      </c>
      <c r="T26" s="12">
        <v>11.872409568170855</v>
      </c>
      <c r="U26" s="12">
        <v>12.18727474372052</v>
      </c>
      <c r="V26" s="12">
        <v>12.521990729116299</v>
      </c>
    </row>
    <row r="27" spans="2:22" x14ac:dyDescent="0.35">
      <c r="B27" s="14" t="s">
        <v>33</v>
      </c>
      <c r="C27" s="12">
        <v>0.43419848050484611</v>
      </c>
      <c r="D27" s="12">
        <v>0.96953519759064166</v>
      </c>
      <c r="E27" s="12">
        <v>1.473250291860529</v>
      </c>
      <c r="F27" s="12">
        <v>2.039358837937562</v>
      </c>
      <c r="G27" s="12">
        <v>3.2179984135531403</v>
      </c>
      <c r="H27" s="12">
        <v>3.8552797673553139</v>
      </c>
      <c r="I27" s="12">
        <v>4.5598132088647914</v>
      </c>
      <c r="J27" s="12">
        <v>5.1744069172811971</v>
      </c>
      <c r="K27" s="12">
        <v>5.7496467623114089</v>
      </c>
      <c r="L27" s="12">
        <v>6.1157384609000971</v>
      </c>
      <c r="M27" s="12">
        <v>6.5119516872878442</v>
      </c>
      <c r="N27" s="12">
        <v>6.9225567320159245</v>
      </c>
      <c r="O27" s="12">
        <v>7.2270713738930139</v>
      </c>
      <c r="P27" s="12">
        <v>7.6001545223552629</v>
      </c>
      <c r="Q27" s="12">
        <v>7.8468270701468228</v>
      </c>
      <c r="R27" s="12">
        <v>8.0887864146240336</v>
      </c>
      <c r="S27" s="12">
        <v>8.3315021319110407</v>
      </c>
      <c r="T27" s="12">
        <v>8.5805941937388042</v>
      </c>
      <c r="U27" s="12">
        <v>8.8236037202262114</v>
      </c>
      <c r="V27" s="12">
        <v>9.0669134630043509</v>
      </c>
    </row>
    <row r="28" spans="2:22" x14ac:dyDescent="0.35">
      <c r="B28" s="11" t="s">
        <v>12</v>
      </c>
      <c r="C28" s="12">
        <f>SUM(C6:C27)</f>
        <v>14.279180224305033</v>
      </c>
      <c r="D28" s="12">
        <f t="shared" ref="D28:V28" si="0">SUM(D6:D27)</f>
        <v>31.392574815704059</v>
      </c>
      <c r="E28" s="12">
        <f t="shared" si="0"/>
        <v>50.164726126551408</v>
      </c>
      <c r="F28" s="12">
        <f t="shared" si="0"/>
        <v>71.278926374729977</v>
      </c>
      <c r="G28" s="12">
        <f t="shared" si="0"/>
        <v>93.659267888182256</v>
      </c>
      <c r="H28" s="12">
        <f t="shared" si="0"/>
        <v>111.99979532338671</v>
      </c>
      <c r="I28" s="12">
        <f t="shared" si="0"/>
        <v>152.13928286078064</v>
      </c>
      <c r="J28" s="12">
        <f t="shared" si="0"/>
        <v>172.89951746907849</v>
      </c>
      <c r="K28" s="12">
        <f t="shared" si="0"/>
        <v>192.94601864128018</v>
      </c>
      <c r="L28" s="12">
        <f t="shared" si="0"/>
        <v>205.89644189592141</v>
      </c>
      <c r="M28" s="12">
        <f t="shared" si="0"/>
        <v>218.96893687678985</v>
      </c>
      <c r="N28" s="12">
        <f t="shared" si="0"/>
        <v>231.99843023653159</v>
      </c>
      <c r="O28" s="12">
        <f t="shared" si="0"/>
        <v>238.30103732485313</v>
      </c>
      <c r="P28" s="12">
        <f t="shared" si="0"/>
        <v>244.61536388908092</v>
      </c>
      <c r="Q28" s="12">
        <f t="shared" si="0"/>
        <v>251.19056453133751</v>
      </c>
      <c r="R28" s="12">
        <f t="shared" si="0"/>
        <v>257.62280713434075</v>
      </c>
      <c r="S28" s="12">
        <f t="shared" si="0"/>
        <v>263.78315691751715</v>
      </c>
      <c r="T28" s="12">
        <f t="shared" si="0"/>
        <v>270.59695351347716</v>
      </c>
      <c r="U28" s="12">
        <f t="shared" si="0"/>
        <v>277.4156464445158</v>
      </c>
      <c r="V28" s="12">
        <f t="shared" si="0"/>
        <v>284.18472777128881</v>
      </c>
    </row>
  </sheetData>
  <sortState xmlns:xlrd2="http://schemas.microsoft.com/office/spreadsheetml/2017/richdata2" ref="B7:V27">
    <sortCondition ref="B6:B27"/>
  </sortState>
  <mergeCells count="3">
    <mergeCell ref="B1:V1"/>
    <mergeCell ref="B4:B5"/>
    <mergeCell ref="C4:V4"/>
  </mergeCells>
  <conditionalFormatting sqref="C6:V16">
    <cfRule type="cellIs" dxfId="8"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8"/>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13</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14</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1.9037876607142856E-2</v>
      </c>
      <c r="D6" s="9">
        <v>1.9037876607142856E-2</v>
      </c>
      <c r="E6" s="9">
        <v>1.9037876607142856E-2</v>
      </c>
      <c r="F6" s="9">
        <v>1.9037876607142856E-2</v>
      </c>
      <c r="G6" s="9">
        <v>1.9037876607142856E-2</v>
      </c>
      <c r="H6" s="9">
        <v>1.9037876607142856E-2</v>
      </c>
      <c r="I6" s="9">
        <v>1.9037876607142856E-2</v>
      </c>
      <c r="J6" s="9">
        <v>1.9037876607142856E-2</v>
      </c>
      <c r="K6" s="9">
        <v>1.6872621845238096E-2</v>
      </c>
      <c r="L6" s="9">
        <v>1.4707367083333332E-2</v>
      </c>
      <c r="M6" s="9">
        <v>5.1399623214285709E-3</v>
      </c>
      <c r="N6" s="9">
        <v>5.1399623214285709E-3</v>
      </c>
      <c r="O6" s="9">
        <v>1.9676123214285714E-3</v>
      </c>
      <c r="P6" s="9">
        <v>0</v>
      </c>
      <c r="Q6" s="9">
        <v>0</v>
      </c>
      <c r="R6" s="9">
        <v>0</v>
      </c>
      <c r="S6" s="9">
        <v>0</v>
      </c>
      <c r="T6" s="9">
        <v>0</v>
      </c>
      <c r="U6" s="9">
        <v>0</v>
      </c>
      <c r="V6" s="9">
        <v>0</v>
      </c>
    </row>
    <row r="7" spans="1:22" s="10" customFormat="1" x14ac:dyDescent="0.35">
      <c r="A7" s="7"/>
      <c r="B7" s="13" t="s">
        <v>43</v>
      </c>
      <c r="C7" s="9">
        <v>1.8316773187499999</v>
      </c>
      <c r="D7" s="9">
        <v>0.32767731874999995</v>
      </c>
      <c r="E7" s="9">
        <v>0.32767731874999995</v>
      </c>
      <c r="F7" s="9">
        <v>0.32767731874999995</v>
      </c>
      <c r="G7" s="9">
        <v>0.32767731874999995</v>
      </c>
      <c r="H7" s="9">
        <v>0.32767731874999995</v>
      </c>
      <c r="I7" s="9">
        <v>0.32767731874999995</v>
      </c>
      <c r="J7" s="9">
        <v>0.32648642863095234</v>
      </c>
      <c r="K7" s="9">
        <v>0.31844477315476188</v>
      </c>
      <c r="L7" s="9">
        <v>0.22840668226190478</v>
      </c>
      <c r="M7" s="9">
        <v>0.14909793226190476</v>
      </c>
      <c r="N7" s="9">
        <v>8.6154479880952373E-2</v>
      </c>
      <c r="O7" s="9">
        <v>7.295397904761905E-2</v>
      </c>
      <c r="P7" s="9">
        <v>0</v>
      </c>
      <c r="Q7" s="9">
        <v>0</v>
      </c>
      <c r="R7" s="9">
        <v>0</v>
      </c>
      <c r="S7" s="9">
        <v>0</v>
      </c>
      <c r="T7" s="9">
        <v>0</v>
      </c>
      <c r="U7" s="9">
        <v>0</v>
      </c>
      <c r="V7" s="9">
        <v>0</v>
      </c>
    </row>
    <row r="8" spans="1:22" s="10" customFormat="1" x14ac:dyDescent="0.35">
      <c r="A8" s="7"/>
      <c r="B8" s="13" t="s">
        <v>37</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row>
    <row r="9" spans="1:22" s="10" customFormat="1" x14ac:dyDescent="0.35">
      <c r="A9" s="7"/>
      <c r="B9" s="13" t="s">
        <v>36</v>
      </c>
      <c r="C9" s="9">
        <v>3.3309675E-3</v>
      </c>
      <c r="D9" s="9">
        <v>3.3309675E-3</v>
      </c>
      <c r="E9" s="9">
        <v>3.3309675E-3</v>
      </c>
      <c r="F9" s="9">
        <v>3.3309675E-3</v>
      </c>
      <c r="G9" s="9">
        <v>3.3309675E-3</v>
      </c>
      <c r="H9" s="9">
        <v>3.3309675E-3</v>
      </c>
      <c r="I9" s="9">
        <v>2.517738095238095E-3</v>
      </c>
      <c r="J9" s="9">
        <v>2.517738095238095E-3</v>
      </c>
      <c r="K9" s="9">
        <v>2.517738095238095E-3</v>
      </c>
      <c r="L9" s="9">
        <v>2.517738095238095E-3</v>
      </c>
      <c r="M9" s="9">
        <v>0</v>
      </c>
      <c r="N9" s="9">
        <v>0</v>
      </c>
      <c r="O9" s="9">
        <v>0</v>
      </c>
      <c r="P9" s="9">
        <v>0</v>
      </c>
      <c r="Q9" s="9">
        <v>0</v>
      </c>
      <c r="R9" s="9">
        <v>0</v>
      </c>
      <c r="S9" s="9">
        <v>0</v>
      </c>
      <c r="T9" s="9">
        <v>0</v>
      </c>
      <c r="U9" s="9">
        <v>0</v>
      </c>
      <c r="V9" s="9">
        <v>0</v>
      </c>
    </row>
    <row r="10" spans="1:22" s="10" customFormat="1" x14ac:dyDescent="0.35">
      <c r="A10" s="7"/>
      <c r="B10" s="8" t="s">
        <v>25</v>
      </c>
      <c r="C10" s="9">
        <v>3.3309675E-3</v>
      </c>
      <c r="D10" s="9">
        <v>3.3309675E-3</v>
      </c>
      <c r="E10" s="9">
        <v>3.3309675E-3</v>
      </c>
      <c r="F10" s="9">
        <v>3.3309675E-3</v>
      </c>
      <c r="G10" s="9">
        <v>3.3309675E-3</v>
      </c>
      <c r="H10" s="9">
        <v>3.3309675E-3</v>
      </c>
      <c r="I10" s="9">
        <v>2.517738095238095E-3</v>
      </c>
      <c r="J10" s="9">
        <v>2.517738095238095E-3</v>
      </c>
      <c r="K10" s="9">
        <v>2.517738095238095E-3</v>
      </c>
      <c r="L10" s="9">
        <v>2.517738095238095E-3</v>
      </c>
      <c r="M10" s="9">
        <v>0</v>
      </c>
      <c r="N10" s="9">
        <v>0</v>
      </c>
      <c r="O10" s="9">
        <v>0</v>
      </c>
      <c r="P10" s="9">
        <v>0</v>
      </c>
      <c r="Q10" s="9">
        <v>0</v>
      </c>
      <c r="R10" s="9">
        <v>0</v>
      </c>
      <c r="S10" s="9">
        <v>0</v>
      </c>
      <c r="T10" s="9">
        <v>0</v>
      </c>
      <c r="U10" s="9">
        <v>0</v>
      </c>
      <c r="V10" s="9">
        <v>0</v>
      </c>
    </row>
    <row r="11" spans="1:22" s="10" customFormat="1" x14ac:dyDescent="0.35">
      <c r="A11" s="7"/>
      <c r="B11" s="8" t="s">
        <v>45</v>
      </c>
      <c r="C11" s="9">
        <v>8.9712768197619059</v>
      </c>
      <c r="D11" s="9">
        <v>8.9712768197619059</v>
      </c>
      <c r="E11" s="9">
        <v>8.9712768197619059</v>
      </c>
      <c r="F11" s="9">
        <v>8.9712768197619059</v>
      </c>
      <c r="G11" s="9">
        <v>8.9712768197619059</v>
      </c>
      <c r="H11" s="9">
        <v>8.9712768197619059</v>
      </c>
      <c r="I11" s="9">
        <v>8.8491589689285721</v>
      </c>
      <c r="J11" s="9">
        <v>8.8115565504761904</v>
      </c>
      <c r="K11" s="9">
        <v>8.7221768480952377</v>
      </c>
      <c r="L11" s="9">
        <v>8.5060730930357149</v>
      </c>
      <c r="M11" s="9">
        <v>8.4815377352976196</v>
      </c>
      <c r="N11" s="9">
        <v>8.0552808991666662</v>
      </c>
      <c r="O11" s="9">
        <v>4.9439741207142855</v>
      </c>
      <c r="P11" s="9">
        <v>4.8475799999999998</v>
      </c>
      <c r="Q11" s="9">
        <v>4.8475799999999998</v>
      </c>
      <c r="R11" s="9">
        <v>0</v>
      </c>
      <c r="S11" s="9">
        <v>0</v>
      </c>
      <c r="T11" s="9">
        <v>0</v>
      </c>
      <c r="U11" s="9">
        <v>0</v>
      </c>
      <c r="V11" s="9">
        <v>0</v>
      </c>
    </row>
    <row r="12" spans="1:22" s="10" customFormat="1" x14ac:dyDescent="0.35">
      <c r="A12" s="7"/>
      <c r="B12" s="8" t="s">
        <v>26</v>
      </c>
      <c r="C12" s="9">
        <v>0.51292568990476184</v>
      </c>
      <c r="D12" s="9">
        <v>0.51292568990476184</v>
      </c>
      <c r="E12" s="9">
        <v>0.51292568990476184</v>
      </c>
      <c r="F12" s="9">
        <v>0.51292568990476184</v>
      </c>
      <c r="G12" s="9">
        <v>0.51292568990476184</v>
      </c>
      <c r="H12" s="9">
        <v>0.51292568990476184</v>
      </c>
      <c r="I12" s="9">
        <v>0.51043816466666669</v>
      </c>
      <c r="J12" s="9">
        <v>0.47683265544047621</v>
      </c>
      <c r="K12" s="9">
        <v>0.46522965942857142</v>
      </c>
      <c r="L12" s="9">
        <v>0.20222673799999996</v>
      </c>
      <c r="M12" s="9">
        <v>0.18994017609523806</v>
      </c>
      <c r="N12" s="9">
        <v>2.3414964285714282E-2</v>
      </c>
      <c r="O12" s="9">
        <v>1.2588690476190476E-2</v>
      </c>
      <c r="P12" s="9">
        <v>0</v>
      </c>
      <c r="Q12" s="9">
        <v>0</v>
      </c>
      <c r="R12" s="9">
        <v>0</v>
      </c>
      <c r="S12" s="9">
        <v>0</v>
      </c>
      <c r="T12" s="9">
        <v>0</v>
      </c>
      <c r="U12" s="9">
        <v>0</v>
      </c>
      <c r="V12" s="9">
        <v>0</v>
      </c>
    </row>
    <row r="13" spans="1:22" s="10" customFormat="1" x14ac:dyDescent="0.35">
      <c r="A13" s="7"/>
      <c r="B13" s="13" t="s">
        <v>40</v>
      </c>
      <c r="C13" s="9">
        <v>1.8912718638095238</v>
      </c>
      <c r="D13" s="9">
        <v>1.8912718638095238</v>
      </c>
      <c r="E13" s="9">
        <v>1.8912718638095238</v>
      </c>
      <c r="F13" s="9">
        <v>1.8912718638095238</v>
      </c>
      <c r="G13" s="9">
        <v>1.8912718638095238</v>
      </c>
      <c r="H13" s="9">
        <v>1.8912718638095238</v>
      </c>
      <c r="I13" s="9">
        <v>1.8912718638095238</v>
      </c>
      <c r="J13" s="9">
        <v>1.8812009114285715</v>
      </c>
      <c r="K13" s="9">
        <v>1.8789122874999999</v>
      </c>
      <c r="L13" s="9">
        <v>1.8774016446428572</v>
      </c>
      <c r="M13" s="9">
        <v>1.870918469047619</v>
      </c>
      <c r="N13" s="9">
        <v>1.8684007309523809</v>
      </c>
      <c r="O13" s="9">
        <v>1.8684007309523809</v>
      </c>
      <c r="P13" s="9">
        <v>1.8612</v>
      </c>
      <c r="Q13" s="9">
        <v>0</v>
      </c>
      <c r="R13" s="9">
        <v>0</v>
      </c>
      <c r="S13" s="9">
        <v>0</v>
      </c>
      <c r="T13" s="9">
        <v>0</v>
      </c>
      <c r="U13" s="9">
        <v>0</v>
      </c>
      <c r="V13" s="9">
        <v>0</v>
      </c>
    </row>
    <row r="14" spans="1:22" s="10" customFormat="1" x14ac:dyDescent="0.35">
      <c r="A14" s="7"/>
      <c r="B14" s="13" t="s">
        <v>38</v>
      </c>
      <c r="C14" s="9">
        <v>0</v>
      </c>
      <c r="D14" s="9">
        <v>0</v>
      </c>
      <c r="E14" s="9">
        <v>0</v>
      </c>
      <c r="F14" s="9">
        <v>0</v>
      </c>
      <c r="G14" s="9">
        <v>0</v>
      </c>
      <c r="H14" s="9">
        <v>0</v>
      </c>
      <c r="I14" s="9">
        <v>0</v>
      </c>
      <c r="J14" s="9">
        <v>0</v>
      </c>
      <c r="K14" s="9">
        <v>0</v>
      </c>
      <c r="L14" s="9">
        <v>0</v>
      </c>
      <c r="M14" s="9">
        <v>0</v>
      </c>
      <c r="N14" s="9">
        <v>0</v>
      </c>
      <c r="O14" s="9">
        <v>0</v>
      </c>
      <c r="P14" s="9">
        <v>0</v>
      </c>
      <c r="Q14" s="9">
        <v>0</v>
      </c>
      <c r="R14" s="9">
        <v>0</v>
      </c>
      <c r="S14" s="9">
        <v>0</v>
      </c>
      <c r="T14" s="9">
        <v>0</v>
      </c>
      <c r="U14" s="9">
        <v>0</v>
      </c>
      <c r="V14" s="9">
        <v>0</v>
      </c>
    </row>
    <row r="15" spans="1:22" s="10" customFormat="1" x14ac:dyDescent="0.35">
      <c r="A15" s="7"/>
      <c r="B15" s="13" t="s">
        <v>39</v>
      </c>
      <c r="C15" s="9">
        <v>0</v>
      </c>
      <c r="D15" s="9">
        <v>0</v>
      </c>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row>
    <row r="16" spans="1:22" s="10" customFormat="1" x14ac:dyDescent="0.35">
      <c r="A16" s="7"/>
      <c r="B16" s="8" t="s">
        <v>27</v>
      </c>
      <c r="C16" s="9">
        <v>0.38559662476190487</v>
      </c>
      <c r="D16" s="9">
        <v>0.38559662476190487</v>
      </c>
      <c r="E16" s="9">
        <v>0.38559662476190487</v>
      </c>
      <c r="F16" s="9">
        <v>0.38559662476190487</v>
      </c>
      <c r="G16" s="9">
        <v>0.38559662476190487</v>
      </c>
      <c r="H16" s="9">
        <v>0.38559662476190487</v>
      </c>
      <c r="I16" s="9">
        <v>0.37864389101190488</v>
      </c>
      <c r="J16" s="9">
        <v>0.37449717636904778</v>
      </c>
      <c r="K16" s="9">
        <v>0.36710257958333348</v>
      </c>
      <c r="L16" s="9">
        <v>0.35593137565476207</v>
      </c>
      <c r="M16" s="9">
        <v>0.30915180184523822</v>
      </c>
      <c r="N16" s="9">
        <v>0.13166637255952393</v>
      </c>
      <c r="O16" s="9">
        <v>5.7223151428571414E-2</v>
      </c>
      <c r="P16" s="9">
        <v>0</v>
      </c>
      <c r="Q16" s="9">
        <v>0</v>
      </c>
      <c r="R16" s="9">
        <v>0</v>
      </c>
      <c r="S16" s="9">
        <v>0</v>
      </c>
      <c r="T16" s="9">
        <v>0</v>
      </c>
      <c r="U16" s="9">
        <v>0</v>
      </c>
      <c r="V16" s="9">
        <v>0</v>
      </c>
    </row>
    <row r="17" spans="1:22" s="10" customFormat="1" x14ac:dyDescent="0.35">
      <c r="A17" s="7"/>
      <c r="B17" s="13" t="s">
        <v>41</v>
      </c>
      <c r="C17" s="9">
        <v>0</v>
      </c>
      <c r="D17" s="9">
        <v>0</v>
      </c>
      <c r="E17" s="9">
        <v>0</v>
      </c>
      <c r="F17" s="9">
        <v>0</v>
      </c>
      <c r="G17" s="9">
        <v>0</v>
      </c>
      <c r="H17" s="9">
        <v>0</v>
      </c>
      <c r="I17" s="9">
        <v>0</v>
      </c>
      <c r="J17" s="9">
        <v>0</v>
      </c>
      <c r="K17" s="9">
        <v>0</v>
      </c>
      <c r="L17" s="9">
        <v>0</v>
      </c>
      <c r="M17" s="9">
        <v>0</v>
      </c>
      <c r="N17" s="9">
        <v>0</v>
      </c>
      <c r="O17" s="9">
        <v>0</v>
      </c>
      <c r="P17" s="9">
        <v>0</v>
      </c>
      <c r="Q17" s="9">
        <v>0</v>
      </c>
      <c r="R17" s="9">
        <v>0</v>
      </c>
      <c r="S17" s="9">
        <v>0</v>
      </c>
      <c r="T17" s="9">
        <v>0</v>
      </c>
      <c r="U17" s="9">
        <v>0</v>
      </c>
      <c r="V17" s="9">
        <v>0</v>
      </c>
    </row>
    <row r="18" spans="1:22" x14ac:dyDescent="0.35">
      <c r="B18" s="14" t="s">
        <v>31</v>
      </c>
      <c r="C18" s="12">
        <v>4.0057213095238096E-3</v>
      </c>
      <c r="D18" s="12">
        <v>4.0057213095238096E-3</v>
      </c>
      <c r="E18" s="12">
        <v>4.0057213095238096E-3</v>
      </c>
      <c r="F18" s="12">
        <v>4.0057213095238096E-3</v>
      </c>
      <c r="G18" s="12">
        <v>4.0057213095238096E-3</v>
      </c>
      <c r="H18" s="12">
        <v>4.0057213095238096E-3</v>
      </c>
      <c r="I18" s="12">
        <v>4.0057213095238096E-3</v>
      </c>
      <c r="J18" s="12">
        <v>4.0057213095238096E-3</v>
      </c>
      <c r="K18" s="12">
        <v>4.0057213095238096E-3</v>
      </c>
      <c r="L18" s="12">
        <v>2.1652547619047616E-3</v>
      </c>
      <c r="M18" s="12">
        <v>0</v>
      </c>
      <c r="N18" s="12">
        <v>0</v>
      </c>
      <c r="O18" s="12">
        <v>0</v>
      </c>
      <c r="P18" s="12">
        <v>0</v>
      </c>
      <c r="Q18" s="12">
        <v>0</v>
      </c>
      <c r="R18" s="12">
        <v>0</v>
      </c>
      <c r="S18" s="12">
        <v>0</v>
      </c>
      <c r="T18" s="12">
        <v>0</v>
      </c>
      <c r="U18" s="12">
        <v>0</v>
      </c>
      <c r="V18" s="12">
        <v>0</v>
      </c>
    </row>
    <row r="19" spans="1:22" x14ac:dyDescent="0.35">
      <c r="B19" s="14" t="s">
        <v>32</v>
      </c>
      <c r="C19" s="12">
        <v>0.48194164958333335</v>
      </c>
      <c r="D19" s="12">
        <v>0.48194164958333335</v>
      </c>
      <c r="E19" s="12">
        <v>0.48194164958333335</v>
      </c>
      <c r="F19" s="12">
        <v>0.48194164958333335</v>
      </c>
      <c r="G19" s="12">
        <v>0.48194164958333335</v>
      </c>
      <c r="H19" s="12">
        <v>0.48194164958333335</v>
      </c>
      <c r="I19" s="12">
        <v>0.48194164958333335</v>
      </c>
      <c r="J19" s="12">
        <v>0.47768918994047621</v>
      </c>
      <c r="K19" s="12">
        <v>0.43023234458333337</v>
      </c>
      <c r="L19" s="12">
        <v>0.16480610023809522</v>
      </c>
      <c r="M19" s="12">
        <v>0.16228836214285713</v>
      </c>
      <c r="N19" s="12">
        <v>9.3579289523809506E-2</v>
      </c>
      <c r="O19" s="12">
        <v>6.8099779999999999E-2</v>
      </c>
      <c r="P19" s="12">
        <v>0</v>
      </c>
      <c r="Q19" s="12">
        <v>0</v>
      </c>
      <c r="R19" s="12">
        <v>0</v>
      </c>
      <c r="S19" s="12">
        <v>0</v>
      </c>
      <c r="T19" s="12">
        <v>0</v>
      </c>
      <c r="U19" s="12">
        <v>0</v>
      </c>
      <c r="V19" s="12">
        <v>0</v>
      </c>
    </row>
    <row r="20" spans="1:22" x14ac:dyDescent="0.35">
      <c r="B20" s="8" t="s">
        <v>59</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row>
    <row r="21" spans="1:22" x14ac:dyDescent="0.35">
      <c r="B21" s="14" t="s">
        <v>28</v>
      </c>
      <c r="C21" s="12">
        <v>0.31101115142857161</v>
      </c>
      <c r="D21" s="12">
        <v>0.31101115142857161</v>
      </c>
      <c r="E21" s="12">
        <v>0.31101115142857161</v>
      </c>
      <c r="F21" s="12">
        <v>0.31101115142857161</v>
      </c>
      <c r="G21" s="12">
        <v>0.31101115142857161</v>
      </c>
      <c r="H21" s="12">
        <v>0.31101115142857161</v>
      </c>
      <c r="I21" s="12">
        <v>0.30634578273809537</v>
      </c>
      <c r="J21" s="12">
        <v>0.29403907892857156</v>
      </c>
      <c r="K21" s="12">
        <v>0.28819792654761922</v>
      </c>
      <c r="L21" s="12">
        <v>0.27525801160714297</v>
      </c>
      <c r="M21" s="12">
        <v>0.19893404011904775</v>
      </c>
      <c r="N21" s="12">
        <v>0.11640258535714297</v>
      </c>
      <c r="O21" s="12">
        <v>6.0706442083333312E-2</v>
      </c>
      <c r="P21" s="12">
        <v>0</v>
      </c>
      <c r="Q21" s="12">
        <v>0</v>
      </c>
      <c r="R21" s="12">
        <v>0</v>
      </c>
      <c r="S21" s="12">
        <v>0</v>
      </c>
      <c r="T21" s="12">
        <v>0</v>
      </c>
      <c r="U21" s="12">
        <v>0</v>
      </c>
      <c r="V21" s="12">
        <v>0</v>
      </c>
    </row>
    <row r="22" spans="1:22" x14ac:dyDescent="0.35">
      <c r="B22" s="14" t="s">
        <v>29</v>
      </c>
      <c r="C22" s="12">
        <v>3.4990332018452381</v>
      </c>
      <c r="D22" s="12">
        <v>3.4990332018452381</v>
      </c>
      <c r="E22" s="12">
        <v>3.4990332018452381</v>
      </c>
      <c r="F22" s="12">
        <v>3.4990332018452381</v>
      </c>
      <c r="G22" s="12">
        <v>0.49103320184523813</v>
      </c>
      <c r="H22" s="12">
        <v>0.49103320184523813</v>
      </c>
      <c r="I22" s="12">
        <v>0.48624194625</v>
      </c>
      <c r="J22" s="12">
        <v>0.45351135101190476</v>
      </c>
      <c r="K22" s="12">
        <v>0.45134609625</v>
      </c>
      <c r="L22" s="12">
        <v>0.42024195982142859</v>
      </c>
      <c r="M22" s="12">
        <v>0.37054180982142859</v>
      </c>
      <c r="N22" s="12">
        <v>0.28037657315476194</v>
      </c>
      <c r="O22" s="12">
        <v>0.2176244688690476</v>
      </c>
      <c r="P22" s="12">
        <v>0</v>
      </c>
      <c r="Q22" s="12">
        <v>0</v>
      </c>
      <c r="R22" s="12">
        <v>0</v>
      </c>
      <c r="S22" s="12">
        <v>0</v>
      </c>
      <c r="T22" s="12">
        <v>0</v>
      </c>
      <c r="U22" s="12">
        <v>0</v>
      </c>
      <c r="V22" s="12">
        <v>0</v>
      </c>
    </row>
    <row r="23" spans="1:22" x14ac:dyDescent="0.35">
      <c r="B23" s="14" t="s">
        <v>30</v>
      </c>
      <c r="C23" s="12">
        <v>0.51042104404761912</v>
      </c>
      <c r="D23" s="12">
        <v>0.51042104404761912</v>
      </c>
      <c r="E23" s="12">
        <v>0.51042104404761912</v>
      </c>
      <c r="F23" s="12">
        <v>0.51042104404761912</v>
      </c>
      <c r="G23" s="12">
        <v>0.51042104404761912</v>
      </c>
      <c r="H23" s="12">
        <v>0.51042104404761912</v>
      </c>
      <c r="I23" s="12">
        <v>0.49798341785714295</v>
      </c>
      <c r="J23" s="12">
        <v>0.41238032261904772</v>
      </c>
      <c r="K23" s="12">
        <v>0.39725878761904776</v>
      </c>
      <c r="L23" s="12">
        <v>0.38421060994047629</v>
      </c>
      <c r="M23" s="12">
        <v>0.29493161708333343</v>
      </c>
      <c r="N23" s="12">
        <v>0.17357664089285724</v>
      </c>
      <c r="O23" s="12">
        <v>0.10430863041666666</v>
      </c>
      <c r="P23" s="12">
        <v>0</v>
      </c>
      <c r="Q23" s="12">
        <v>0</v>
      </c>
      <c r="R23" s="12">
        <v>0</v>
      </c>
      <c r="S23" s="12">
        <v>0</v>
      </c>
      <c r="T23" s="12">
        <v>0</v>
      </c>
      <c r="U23" s="12">
        <v>0</v>
      </c>
      <c r="V23" s="12">
        <v>0</v>
      </c>
    </row>
    <row r="24" spans="1:22" x14ac:dyDescent="0.35">
      <c r="B24" s="14" t="s">
        <v>34</v>
      </c>
      <c r="C24" s="12">
        <v>0.17611452089285712</v>
      </c>
      <c r="D24" s="12">
        <v>0.17611452089285712</v>
      </c>
      <c r="E24" s="12">
        <v>0.17611452089285712</v>
      </c>
      <c r="F24" s="12">
        <v>0.17611452089285712</v>
      </c>
      <c r="G24" s="12">
        <v>0.17611452089285712</v>
      </c>
      <c r="H24" s="12">
        <v>0.17611452089285712</v>
      </c>
      <c r="I24" s="12">
        <v>0.15082510059523807</v>
      </c>
      <c r="J24" s="12">
        <v>0.10471020964285713</v>
      </c>
      <c r="K24" s="12">
        <v>3.0396652023809523E-2</v>
      </c>
      <c r="L24" s="12">
        <v>2.4376740238095239E-2</v>
      </c>
      <c r="M24" s="12">
        <v>9.597617619047618E-3</v>
      </c>
      <c r="N24" s="12">
        <v>0</v>
      </c>
      <c r="O24" s="12">
        <v>0</v>
      </c>
      <c r="P24" s="12">
        <v>0</v>
      </c>
      <c r="Q24" s="12">
        <v>0</v>
      </c>
      <c r="R24" s="12">
        <v>0</v>
      </c>
      <c r="S24" s="12">
        <v>0</v>
      </c>
      <c r="T24" s="12">
        <v>0</v>
      </c>
      <c r="U24" s="12">
        <v>0</v>
      </c>
      <c r="V24" s="12">
        <v>0</v>
      </c>
    </row>
    <row r="25" spans="1:22" x14ac:dyDescent="0.35">
      <c r="B25" s="11" t="s">
        <v>44</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row>
    <row r="26" spans="1:22" x14ac:dyDescent="0.35">
      <c r="B26" s="11" t="s">
        <v>35</v>
      </c>
      <c r="C26" s="12">
        <v>0.18307984333333333</v>
      </c>
      <c r="D26" s="12">
        <v>0.18307984333333333</v>
      </c>
      <c r="E26" s="12">
        <v>0.18307984333333333</v>
      </c>
      <c r="F26" s="12">
        <v>0.18307984333333333</v>
      </c>
      <c r="G26" s="12">
        <v>0.18307984333333333</v>
      </c>
      <c r="H26" s="12">
        <v>0.18307984333333333</v>
      </c>
      <c r="I26" s="12">
        <v>0.18167242773809522</v>
      </c>
      <c r="J26" s="12">
        <v>0.1811625857738095</v>
      </c>
      <c r="K26" s="12">
        <v>0.11061304660714286</v>
      </c>
      <c r="L26" s="12">
        <v>0.10468503226190476</v>
      </c>
      <c r="M26" s="12">
        <v>8.4543127499999995E-2</v>
      </c>
      <c r="N26" s="12">
        <v>8.4543127499999995E-2</v>
      </c>
      <c r="O26" s="12">
        <v>8.0036376309523802E-2</v>
      </c>
      <c r="P26" s="12">
        <v>0</v>
      </c>
      <c r="Q26" s="12">
        <v>0</v>
      </c>
      <c r="R26" s="12">
        <v>0</v>
      </c>
      <c r="S26" s="12">
        <v>0</v>
      </c>
      <c r="T26" s="12">
        <v>0</v>
      </c>
      <c r="U26" s="12">
        <v>0</v>
      </c>
      <c r="V26" s="12">
        <v>0</v>
      </c>
    </row>
    <row r="27" spans="1:22" x14ac:dyDescent="0.35">
      <c r="B27" s="14" t="s">
        <v>33</v>
      </c>
      <c r="C27" s="12">
        <v>0.51132868863095227</v>
      </c>
      <c r="D27" s="12">
        <v>0.51132868863095227</v>
      </c>
      <c r="E27" s="12">
        <v>0.51132868863095227</v>
      </c>
      <c r="F27" s="12">
        <v>0.51132868863095227</v>
      </c>
      <c r="G27" s="12">
        <v>0.51132868863095227</v>
      </c>
      <c r="H27" s="12">
        <v>0.51132868863095227</v>
      </c>
      <c r="I27" s="12">
        <v>0.5083829350595237</v>
      </c>
      <c r="J27" s="12">
        <v>0.47189209797619036</v>
      </c>
      <c r="K27" s="12">
        <v>0.23267676607142856</v>
      </c>
      <c r="L27" s="12">
        <v>0.22834625654761903</v>
      </c>
      <c r="M27" s="12">
        <v>0.17819291369047618</v>
      </c>
      <c r="N27" s="12">
        <v>0.15951129702380951</v>
      </c>
      <c r="O27" s="12">
        <v>0.1327036806547619</v>
      </c>
      <c r="P27" s="12">
        <v>0</v>
      </c>
      <c r="Q27" s="12">
        <v>0</v>
      </c>
      <c r="R27" s="12">
        <v>0</v>
      </c>
      <c r="S27" s="12">
        <v>0</v>
      </c>
      <c r="T27" s="12">
        <v>0</v>
      </c>
      <c r="U27" s="12">
        <v>0</v>
      </c>
      <c r="V27" s="12">
        <v>0</v>
      </c>
    </row>
    <row r="28" spans="1:22" x14ac:dyDescent="0.35">
      <c r="B28" s="11" t="s">
        <v>12</v>
      </c>
      <c r="C28" s="12">
        <f>SUM(C6:C27)</f>
        <v>19.295383949666668</v>
      </c>
      <c r="D28" s="12">
        <f t="shared" ref="D28:V28" si="0">SUM(D6:D27)</f>
        <v>17.791383949666667</v>
      </c>
      <c r="E28" s="12">
        <f t="shared" si="0"/>
        <v>17.791383949666667</v>
      </c>
      <c r="F28" s="12">
        <f t="shared" si="0"/>
        <v>17.791383949666667</v>
      </c>
      <c r="G28" s="12">
        <f t="shared" si="0"/>
        <v>14.783383949666668</v>
      </c>
      <c r="H28" s="12">
        <f t="shared" si="0"/>
        <v>14.783383949666668</v>
      </c>
      <c r="I28" s="12">
        <f t="shared" si="0"/>
        <v>14.598662541095237</v>
      </c>
      <c r="J28" s="12">
        <f t="shared" si="0"/>
        <v>14.29403763234524</v>
      </c>
      <c r="K28" s="12">
        <f t="shared" si="0"/>
        <v>13.718501586809522</v>
      </c>
      <c r="L28" s="12">
        <f t="shared" si="0"/>
        <v>12.793872342285717</v>
      </c>
      <c r="M28" s="12">
        <f t="shared" si="0"/>
        <v>12.304815564845239</v>
      </c>
      <c r="N28" s="12">
        <f t="shared" si="0"/>
        <v>11.078046922619048</v>
      </c>
      <c r="O28" s="12">
        <f t="shared" si="0"/>
        <v>7.6205876632738088</v>
      </c>
      <c r="P28" s="12">
        <f t="shared" si="0"/>
        <v>6.70878</v>
      </c>
      <c r="Q28" s="12">
        <f t="shared" si="0"/>
        <v>4.8475799999999998</v>
      </c>
      <c r="R28" s="12">
        <f t="shared" si="0"/>
        <v>0</v>
      </c>
      <c r="S28" s="12">
        <f t="shared" si="0"/>
        <v>0</v>
      </c>
      <c r="T28" s="12">
        <f t="shared" si="0"/>
        <v>0</v>
      </c>
      <c r="U28" s="12">
        <f t="shared" si="0"/>
        <v>0</v>
      </c>
      <c r="V28" s="12">
        <f t="shared" si="0"/>
        <v>0</v>
      </c>
    </row>
  </sheetData>
  <sortState xmlns:xlrd2="http://schemas.microsoft.com/office/spreadsheetml/2017/richdata2" ref="B7:V27">
    <sortCondition ref="B6:B27"/>
  </sortState>
  <mergeCells count="3">
    <mergeCell ref="B1:V1"/>
    <mergeCell ref="B4:B5"/>
    <mergeCell ref="C4:V4"/>
  </mergeCells>
  <conditionalFormatting sqref="C6:V17">
    <cfRule type="cellIs" dxfId="7"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16</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15.032053587889402</v>
      </c>
      <c r="D6" s="9">
        <v>15.695102021089662</v>
      </c>
      <c r="E6" s="9">
        <v>42.736301673206491</v>
      </c>
      <c r="F6" s="9">
        <v>70.679796224660734</v>
      </c>
      <c r="G6" s="9">
        <v>71.42162502853013</v>
      </c>
      <c r="H6" s="9">
        <v>72.162084870073258</v>
      </c>
      <c r="I6" s="9">
        <v>72.888252616781756</v>
      </c>
      <c r="J6" s="9">
        <v>73.639481771320504</v>
      </c>
      <c r="K6" s="9">
        <v>75.350080865525968</v>
      </c>
      <c r="L6" s="9">
        <v>76.609981338076082</v>
      </c>
      <c r="M6" s="9">
        <v>78.672010037313669</v>
      </c>
      <c r="N6" s="9">
        <v>80.741665280759193</v>
      </c>
      <c r="O6" s="9">
        <v>83.212374514347175</v>
      </c>
      <c r="P6" s="9">
        <v>85.684029202892134</v>
      </c>
      <c r="Q6" s="9">
        <v>88.155683891437093</v>
      </c>
      <c r="R6" s="9">
        <v>90.62733857998208</v>
      </c>
      <c r="S6" s="9">
        <v>93.095977567276989</v>
      </c>
      <c r="T6" s="9">
        <v>95.555226060585682</v>
      </c>
      <c r="U6" s="9">
        <v>98.015916866937062</v>
      </c>
      <c r="V6" s="9">
        <v>100.45531113852482</v>
      </c>
    </row>
    <row r="7" spans="1:22" s="10" customFormat="1" x14ac:dyDescent="0.35">
      <c r="A7" s="7"/>
      <c r="B7" s="13" t="s">
        <v>43</v>
      </c>
      <c r="C7" s="9">
        <v>58.047038517560459</v>
      </c>
      <c r="D7" s="9">
        <v>60.789675072752928</v>
      </c>
      <c r="E7" s="9">
        <v>63.499788175965456</v>
      </c>
      <c r="F7" s="9">
        <v>65.166199056141892</v>
      </c>
      <c r="G7" s="9">
        <v>65.106907489836601</v>
      </c>
      <c r="H7" s="9">
        <v>65.080864726148221</v>
      </c>
      <c r="I7" s="9">
        <v>66.80002025672799</v>
      </c>
      <c r="J7" s="9">
        <v>66.84729454483481</v>
      </c>
      <c r="K7" s="9">
        <v>67.945001384869101</v>
      </c>
      <c r="L7" s="9">
        <v>69.348332187185989</v>
      </c>
      <c r="M7" s="9">
        <v>70.754752096167636</v>
      </c>
      <c r="N7" s="9">
        <v>72.127669954293637</v>
      </c>
      <c r="O7" s="9">
        <v>74.684288787286832</v>
      </c>
      <c r="P7" s="9">
        <v>76.343939649226527</v>
      </c>
      <c r="Q7" s="9">
        <v>78.833415942136085</v>
      </c>
      <c r="R7" s="9">
        <v>80.493066804075795</v>
      </c>
      <c r="S7" s="9">
        <v>82.146780419843552</v>
      </c>
      <c r="T7" s="9">
        <v>84.611720626077243</v>
      </c>
      <c r="U7" s="9">
        <v>86.250024955267378</v>
      </c>
      <c r="V7" s="9">
        <v>87.870226064047728</v>
      </c>
    </row>
    <row r="8" spans="1:22" s="10" customFormat="1" x14ac:dyDescent="0.35">
      <c r="A8" s="7"/>
      <c r="B8" s="8" t="s">
        <v>37</v>
      </c>
      <c r="C8" s="9">
        <v>55.719997475360849</v>
      </c>
      <c r="D8" s="9">
        <v>56.053286988592816</v>
      </c>
      <c r="E8" s="9">
        <v>57.404640883853283</v>
      </c>
      <c r="F8" s="9">
        <v>58.778685759282403</v>
      </c>
      <c r="G8" s="9">
        <v>58.328473430371332</v>
      </c>
      <c r="H8" s="9">
        <v>57.878676247657189</v>
      </c>
      <c r="I8" s="9">
        <v>58.34728548351179</v>
      </c>
      <c r="J8" s="9">
        <v>57.84836089659197</v>
      </c>
      <c r="K8" s="9">
        <v>57.41686014575825</v>
      </c>
      <c r="L8" s="9">
        <v>58.110976414727844</v>
      </c>
      <c r="M8" s="9">
        <v>57.865755508836443</v>
      </c>
      <c r="N8" s="9">
        <v>58.526641551096908</v>
      </c>
      <c r="O8" s="9">
        <v>58.526641551096908</v>
      </c>
      <c r="P8" s="9">
        <v>59.427051421113781</v>
      </c>
      <c r="Q8" s="9">
        <v>59.427051421113781</v>
      </c>
      <c r="R8" s="9">
        <v>60.32746129113066</v>
      </c>
      <c r="S8" s="9">
        <v>61.227871161147533</v>
      </c>
      <c r="T8" s="9">
        <v>61.227871161147533</v>
      </c>
      <c r="U8" s="9">
        <v>62.12828103116442</v>
      </c>
      <c r="V8" s="9">
        <v>62.12828103116442</v>
      </c>
    </row>
    <row r="9" spans="1:22" s="10" customFormat="1" x14ac:dyDescent="0.35">
      <c r="A9" s="7"/>
      <c r="B9" s="8" t="s">
        <v>36</v>
      </c>
      <c r="C9" s="9">
        <v>10.741251100530111</v>
      </c>
      <c r="D9" s="9">
        <v>11.570453352546444</v>
      </c>
      <c r="E9" s="9">
        <v>13.347869568260649</v>
      </c>
      <c r="F9" s="9">
        <v>14.150569450664849</v>
      </c>
      <c r="G9" s="9">
        <v>14.022585974369482</v>
      </c>
      <c r="H9" s="9">
        <v>14.8241543654966</v>
      </c>
      <c r="I9" s="9">
        <v>15.607991989816901</v>
      </c>
      <c r="J9" s="9">
        <v>15.460918573819308</v>
      </c>
      <c r="K9" s="9">
        <v>16.237293600665552</v>
      </c>
      <c r="L9" s="9">
        <v>17.072159479762959</v>
      </c>
      <c r="M9" s="9">
        <v>17.890435891216374</v>
      </c>
      <c r="N9" s="9">
        <v>18.703651487601107</v>
      </c>
      <c r="O9" s="9">
        <v>19.594149312664172</v>
      </c>
      <c r="P9" s="9">
        <v>19.594149312664172</v>
      </c>
      <c r="Q9" s="9">
        <v>20.48479246323982</v>
      </c>
      <c r="R9" s="9">
        <v>21.375435613815462</v>
      </c>
      <c r="S9" s="9">
        <v>22.265923437013303</v>
      </c>
      <c r="T9" s="9">
        <v>23.155917182965538</v>
      </c>
      <c r="U9" s="9">
        <v>24.045971315647837</v>
      </c>
      <c r="V9" s="9">
        <v>24.934965507704902</v>
      </c>
    </row>
    <row r="10" spans="1:22" s="10" customFormat="1" x14ac:dyDescent="0.35">
      <c r="A10" s="7"/>
      <c r="B10" s="8" t="s">
        <v>25</v>
      </c>
      <c r="C10" s="9">
        <v>0</v>
      </c>
      <c r="D10" s="9">
        <v>0</v>
      </c>
      <c r="E10" s="9">
        <v>0</v>
      </c>
      <c r="F10" s="9">
        <v>0</v>
      </c>
      <c r="G10" s="9">
        <v>0</v>
      </c>
      <c r="H10" s="9">
        <v>0</v>
      </c>
      <c r="I10" s="9">
        <v>0</v>
      </c>
      <c r="J10" s="9">
        <v>212.63348701189904</v>
      </c>
      <c r="K10" s="9">
        <v>217.19492550947209</v>
      </c>
      <c r="L10" s="9">
        <v>220.40574396778703</v>
      </c>
      <c r="M10" s="9">
        <v>225.24577335439696</v>
      </c>
      <c r="N10" s="9">
        <v>233.58929043873169</v>
      </c>
      <c r="O10" s="9">
        <v>238.39642137745901</v>
      </c>
      <c r="P10" s="9">
        <v>244.03644757506294</v>
      </c>
      <c r="Q10" s="9">
        <v>253.72319564254241</v>
      </c>
      <c r="R10" s="9">
        <v>259.3646951203275</v>
      </c>
      <c r="S10" s="9">
        <v>264.15817300098411</v>
      </c>
      <c r="T10" s="9">
        <v>268.89417456658663</v>
      </c>
      <c r="U10" s="9">
        <v>274.45542879055057</v>
      </c>
      <c r="V10" s="9">
        <v>279.29316113857493</v>
      </c>
    </row>
    <row r="11" spans="1:22" s="10" customFormat="1" x14ac:dyDescent="0.35">
      <c r="A11" s="7"/>
      <c r="B11" s="8" t="s">
        <v>45</v>
      </c>
      <c r="C11" s="9">
        <v>108.70340324052484</v>
      </c>
      <c r="D11" s="9">
        <v>109.28489329211281</v>
      </c>
      <c r="E11" s="9">
        <v>108.98464488026109</v>
      </c>
      <c r="F11" s="9">
        <v>109.41636694286287</v>
      </c>
      <c r="G11" s="9">
        <v>97.906124203708785</v>
      </c>
      <c r="H11" s="9">
        <v>98.456334936399529</v>
      </c>
      <c r="I11" s="9">
        <v>119.50264922635493</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98.074140721076148</v>
      </c>
      <c r="D12" s="9">
        <v>100.8504367707657</v>
      </c>
      <c r="E12" s="9">
        <v>102.68575834945734</v>
      </c>
      <c r="F12" s="9">
        <v>103.41752919220572</v>
      </c>
      <c r="G12" s="9">
        <v>105.2948306586469</v>
      </c>
      <c r="H12" s="9">
        <v>106.27128132093304</v>
      </c>
      <c r="I12" s="9">
        <v>108.28905677793011</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85.97788296731018</v>
      </c>
      <c r="D13" s="9">
        <v>93.606649019944612</v>
      </c>
      <c r="E13" s="9">
        <v>99.16340864260593</v>
      </c>
      <c r="F13" s="9">
        <v>101.644415071582</v>
      </c>
      <c r="G13" s="9">
        <v>103.25501355916832</v>
      </c>
      <c r="H13" s="9">
        <v>102.99939406464519</v>
      </c>
      <c r="I13" s="9">
        <v>105.56955034852965</v>
      </c>
      <c r="J13" s="9">
        <v>106.30937242060824</v>
      </c>
      <c r="K13" s="9">
        <v>108.11448105518484</v>
      </c>
      <c r="L13" s="9">
        <v>109.4498225941111</v>
      </c>
      <c r="M13" s="9">
        <v>112.61999797736</v>
      </c>
      <c r="N13" s="9">
        <v>114.90116006752675</v>
      </c>
      <c r="O13" s="9">
        <v>117.59367279192868</v>
      </c>
      <c r="P13" s="9">
        <v>123.04750054506941</v>
      </c>
      <c r="Q13" s="9">
        <v>125.74197135992495</v>
      </c>
      <c r="R13" s="9">
        <v>129.33459911306565</v>
      </c>
      <c r="S13" s="9">
        <v>132.01977172529192</v>
      </c>
      <c r="T13" s="9">
        <v>134.67627539556918</v>
      </c>
      <c r="U13" s="9">
        <v>137.33760597862229</v>
      </c>
      <c r="V13" s="9">
        <v>140.87843238531283</v>
      </c>
    </row>
    <row r="14" spans="1:22" s="10" customFormat="1" x14ac:dyDescent="0.35">
      <c r="A14" s="7"/>
      <c r="B14" s="8" t="s">
        <v>47</v>
      </c>
      <c r="C14" s="9">
        <v>23.506873045083697</v>
      </c>
      <c r="D14" s="9">
        <v>24.899747559049604</v>
      </c>
      <c r="E14" s="9">
        <v>24.650038776783436</v>
      </c>
      <c r="F14" s="9">
        <v>24.425869624647714</v>
      </c>
      <c r="G14" s="9">
        <v>24.238780929020415</v>
      </c>
      <c r="H14" s="9">
        <v>24.051864750126871</v>
      </c>
      <c r="I14" s="9">
        <v>23.861731760190803</v>
      </c>
      <c r="J14" s="9">
        <v>23.657691339749839</v>
      </c>
      <c r="K14" s="9">
        <v>23.481224601230789</v>
      </c>
      <c r="L14" s="9">
        <v>24.173553194951598</v>
      </c>
      <c r="M14" s="9">
        <v>24.071543884855451</v>
      </c>
      <c r="N14" s="9">
        <v>23.971904499166854</v>
      </c>
      <c r="O14" s="9">
        <v>23.971904499166854</v>
      </c>
      <c r="P14" s="9">
        <v>23.971904499166854</v>
      </c>
      <c r="Q14" s="9">
        <v>23.971904499166854</v>
      </c>
      <c r="R14" s="9">
        <v>23.971904499166854</v>
      </c>
      <c r="S14" s="9">
        <v>24.745191741075459</v>
      </c>
      <c r="T14" s="9">
        <v>24.745191741075459</v>
      </c>
      <c r="U14" s="9">
        <v>24.745191741075459</v>
      </c>
      <c r="V14" s="9">
        <v>24.745191741075459</v>
      </c>
    </row>
    <row r="15" spans="1:22" s="10" customFormat="1" x14ac:dyDescent="0.35">
      <c r="A15" s="7"/>
      <c r="B15" s="8" t="s">
        <v>39</v>
      </c>
      <c r="C15" s="9">
        <v>6.7162494414524847</v>
      </c>
      <c r="D15" s="9">
        <v>6.6399326824132281</v>
      </c>
      <c r="E15" s="9">
        <v>6.5733436738089166</v>
      </c>
      <c r="F15" s="9">
        <v>6.5135652332393903</v>
      </c>
      <c r="G15" s="9">
        <v>6.4636749144054448</v>
      </c>
      <c r="H15" s="9">
        <v>6.4138306000338332</v>
      </c>
      <c r="I15" s="9">
        <v>6.3631284693842147</v>
      </c>
      <c r="J15" s="9">
        <v>6.3087176905999574</v>
      </c>
      <c r="K15" s="9">
        <v>6.2616598936615446</v>
      </c>
      <c r="L15" s="9">
        <v>6.2383363083746062</v>
      </c>
      <c r="M15" s="9">
        <v>6.2120113251239868</v>
      </c>
      <c r="N15" s="9">
        <v>6.1862979352688647</v>
      </c>
      <c r="O15" s="9">
        <v>6.1862979352688647</v>
      </c>
      <c r="P15" s="9">
        <v>6.1862979352688647</v>
      </c>
      <c r="Q15" s="9">
        <v>6.1862979352688647</v>
      </c>
      <c r="R15" s="9">
        <v>6.1862979352688647</v>
      </c>
      <c r="S15" s="9">
        <v>6.1862979352688647</v>
      </c>
      <c r="T15" s="9">
        <v>6.9595851771774733</v>
      </c>
      <c r="U15" s="9">
        <v>6.9595851771774733</v>
      </c>
      <c r="V15" s="9">
        <v>6.9595851771774733</v>
      </c>
    </row>
    <row r="16" spans="1:22" s="10" customFormat="1" x14ac:dyDescent="0.35">
      <c r="A16" s="7"/>
      <c r="B16" s="8" t="s">
        <v>27</v>
      </c>
      <c r="C16" s="9">
        <v>62.43008635533716</v>
      </c>
      <c r="D16" s="9">
        <v>63.355898314385826</v>
      </c>
      <c r="E16" s="9">
        <v>63.353220938844501</v>
      </c>
      <c r="F16" s="9">
        <v>63.268414375439804</v>
      </c>
      <c r="G16" s="9">
        <v>64.167122968201468</v>
      </c>
      <c r="H16" s="9">
        <v>64.213031815327994</v>
      </c>
      <c r="I16" s="9">
        <v>66.047827027315449</v>
      </c>
      <c r="J16" s="9">
        <v>66.20113913243037</v>
      </c>
      <c r="K16" s="9">
        <v>68.192172301137589</v>
      </c>
      <c r="L16" s="9">
        <v>69.624958117246791</v>
      </c>
      <c r="M16" s="9">
        <v>71.265338225925618</v>
      </c>
      <c r="N16" s="9">
        <v>73.673717239336185</v>
      </c>
      <c r="O16" s="9">
        <v>76.261179693036226</v>
      </c>
      <c r="P16" s="9">
        <v>77.955872575103683</v>
      </c>
      <c r="Q16" s="9">
        <v>80.49791189820489</v>
      </c>
      <c r="R16" s="9">
        <v>83.039951221306112</v>
      </c>
      <c r="S16" s="9">
        <v>84.722466860877589</v>
      </c>
      <c r="T16" s="9">
        <v>87.214201256881935</v>
      </c>
      <c r="U16" s="9">
        <v>89.711480009626811</v>
      </c>
      <c r="V16" s="9">
        <v>91.348142177800796</v>
      </c>
    </row>
    <row r="17" spans="1:22" s="10" customFormat="1" x14ac:dyDescent="0.35">
      <c r="A17" s="7"/>
      <c r="B17" s="13" t="s">
        <v>41</v>
      </c>
      <c r="C17" s="9">
        <v>29.840732723882521</v>
      </c>
      <c r="D17" s="9">
        <v>30.470793322189621</v>
      </c>
      <c r="E17" s="9">
        <v>32.097972274422936</v>
      </c>
      <c r="F17" s="9">
        <v>33.720837877859459</v>
      </c>
      <c r="G17" s="9">
        <v>35.363238245610873</v>
      </c>
      <c r="H17" s="9">
        <v>36.02707690819777</v>
      </c>
      <c r="I17" s="9">
        <v>37.610661451945063</v>
      </c>
      <c r="J17" s="9">
        <v>38.207100836059034</v>
      </c>
      <c r="K17" s="9">
        <v>39.758993419328</v>
      </c>
      <c r="L17" s="9">
        <v>41.446485925988988</v>
      </c>
      <c r="M17" s="9">
        <v>44.01483353213834</v>
      </c>
      <c r="N17" s="9">
        <v>45.650631902702393</v>
      </c>
      <c r="O17" s="9">
        <v>47.476657178810484</v>
      </c>
      <c r="P17" s="9">
        <v>50.215695092972638</v>
      </c>
      <c r="Q17" s="9">
        <v>52.041720369080728</v>
      </c>
      <c r="R17" s="9">
        <v>53.867745645188819</v>
      </c>
      <c r="S17" s="9">
        <v>56.606783559350966</v>
      </c>
      <c r="T17" s="9">
        <v>58.432808835459056</v>
      </c>
      <c r="U17" s="9">
        <v>60.258834111567154</v>
      </c>
      <c r="V17" s="9">
        <v>62.084859387675245</v>
      </c>
    </row>
    <row r="18" spans="1:22" s="10" customFormat="1" x14ac:dyDescent="0.35">
      <c r="A18" s="7"/>
      <c r="B18" s="8" t="s">
        <v>31</v>
      </c>
      <c r="C18" s="9">
        <v>49.313897773442108</v>
      </c>
      <c r="D18" s="9">
        <v>49.346343826491754</v>
      </c>
      <c r="E18" s="9">
        <v>49.41965761527608</v>
      </c>
      <c r="F18" s="9">
        <v>49.423262476889413</v>
      </c>
      <c r="G18" s="9">
        <v>50.400827643093741</v>
      </c>
      <c r="H18" s="9">
        <v>50.488784741054893</v>
      </c>
      <c r="I18" s="9">
        <v>51.466590509582758</v>
      </c>
      <c r="J18" s="9">
        <v>51.619567129300407</v>
      </c>
      <c r="K18" s="9">
        <v>52.733310644075672</v>
      </c>
      <c r="L18" s="9">
        <v>54.117808361679764</v>
      </c>
      <c r="M18" s="9">
        <v>55.520100685735549</v>
      </c>
      <c r="N18" s="9">
        <v>56.93520714282203</v>
      </c>
      <c r="O18" s="9">
        <v>58.603850485953863</v>
      </c>
      <c r="P18" s="9">
        <v>60.278246214123982</v>
      </c>
      <c r="Q18" s="9">
        <v>62.789839806379142</v>
      </c>
      <c r="R18" s="9">
        <v>64.464235534549275</v>
      </c>
      <c r="S18" s="9">
        <v>66.13263125844324</v>
      </c>
      <c r="T18" s="9">
        <v>67.782380594859063</v>
      </c>
      <c r="U18" s="9">
        <v>69.435048731300142</v>
      </c>
      <c r="V18" s="9">
        <v>71.069507042512612</v>
      </c>
    </row>
    <row r="19" spans="1:22" s="10" customFormat="1" x14ac:dyDescent="0.35">
      <c r="A19" s="7"/>
      <c r="B19" s="8" t="s">
        <v>32</v>
      </c>
      <c r="C19" s="9">
        <v>44.023850922137683</v>
      </c>
      <c r="D19" s="9">
        <v>43.235321237860575</v>
      </c>
      <c r="E19" s="9">
        <v>43.447856038038005</v>
      </c>
      <c r="F19" s="9">
        <v>43.606796481136442</v>
      </c>
      <c r="G19" s="9">
        <v>43.826959329506849</v>
      </c>
      <c r="H19" s="9">
        <v>44.061828001714915</v>
      </c>
      <c r="I19" s="9">
        <v>45.186974615064031</v>
      </c>
      <c r="J19" s="9">
        <v>45.503011725452204</v>
      </c>
      <c r="K19" s="9">
        <v>46.981032405655995</v>
      </c>
      <c r="L19" s="9">
        <v>48.424675130029726</v>
      </c>
      <c r="M19" s="9">
        <v>49.943729235217333</v>
      </c>
      <c r="N19" s="9">
        <v>51.426780927411173</v>
      </c>
      <c r="O19" s="9">
        <v>53.178500193649647</v>
      </c>
      <c r="P19" s="9">
        <v>54.866706549003595</v>
      </c>
      <c r="Q19" s="9">
        <v>57.399016082034542</v>
      </c>
      <c r="R19" s="9">
        <v>59.087222437388483</v>
      </c>
      <c r="S19" s="9">
        <v>60.77056802978457</v>
      </c>
      <c r="T19" s="9">
        <v>62.438748088494215</v>
      </c>
      <c r="U19" s="9">
        <v>64.109213143935293</v>
      </c>
      <c r="V19" s="9">
        <v>65.765132601928912</v>
      </c>
    </row>
    <row r="20" spans="1:22" s="10" customFormat="1" x14ac:dyDescent="0.35">
      <c r="A20" s="7"/>
      <c r="B20" s="8" t="s">
        <v>59</v>
      </c>
      <c r="C20" s="9">
        <v>0</v>
      </c>
      <c r="D20" s="9">
        <v>0</v>
      </c>
      <c r="E20" s="9">
        <v>0</v>
      </c>
      <c r="F20" s="9">
        <v>0</v>
      </c>
      <c r="G20" s="9">
        <v>114.41185225304747</v>
      </c>
      <c r="H20" s="9">
        <v>157.35510698781974</v>
      </c>
      <c r="I20" s="9">
        <v>164.45941182981153</v>
      </c>
      <c r="J20" s="9">
        <v>171.36578731265755</v>
      </c>
      <c r="K20" s="9">
        <v>178.40280697539794</v>
      </c>
      <c r="L20" s="9">
        <v>186.07982902093335</v>
      </c>
      <c r="M20" s="9">
        <v>193.70551126132708</v>
      </c>
      <c r="N20" s="9">
        <v>201.31028921312981</v>
      </c>
      <c r="O20" s="9">
        <v>209.46683066680404</v>
      </c>
      <c r="P20" s="9">
        <v>217.62343405071121</v>
      </c>
      <c r="Q20" s="9">
        <v>225.80186132534496</v>
      </c>
      <c r="R20" s="9">
        <v>233.9880472516507</v>
      </c>
      <c r="S20" s="9">
        <v>242.19880095636233</v>
      </c>
      <c r="T20" s="9">
        <v>250.39211527534982</v>
      </c>
      <c r="U20" s="9">
        <v>258.5993292924104</v>
      </c>
      <c r="V20" s="9">
        <v>266.80704407498007</v>
      </c>
    </row>
    <row r="21" spans="1:22" s="10" customFormat="1" x14ac:dyDescent="0.35">
      <c r="A21" s="7"/>
      <c r="B21" s="8" t="s">
        <v>28</v>
      </c>
      <c r="C21" s="9">
        <v>68.787679265459943</v>
      </c>
      <c r="D21" s="9">
        <v>68.497906275453488</v>
      </c>
      <c r="E21" s="9">
        <v>69.162742816750097</v>
      </c>
      <c r="F21" s="9">
        <v>71.480329380083674</v>
      </c>
      <c r="G21" s="9">
        <v>71.207694158387085</v>
      </c>
      <c r="H21" s="9">
        <v>70.995764913906172</v>
      </c>
      <c r="I21" s="9">
        <v>72.530780612588075</v>
      </c>
      <c r="J21" s="9">
        <v>73.27870897956744</v>
      </c>
      <c r="K21" s="9">
        <v>74.170084739769578</v>
      </c>
      <c r="L21" s="9">
        <v>75.484651516391921</v>
      </c>
      <c r="M21" s="9">
        <v>77.686356123046451</v>
      </c>
      <c r="N21" s="9">
        <v>79.881484165729091</v>
      </c>
      <c r="O21" s="9">
        <v>81.562723446863501</v>
      </c>
      <c r="P21" s="9">
        <v>84.009605150269408</v>
      </c>
      <c r="Q21" s="9">
        <v>86.456486853675329</v>
      </c>
      <c r="R21" s="9">
        <v>88.903368557081222</v>
      </c>
      <c r="S21" s="9">
        <v>90.523720097932483</v>
      </c>
      <c r="T21" s="9">
        <v>92.925722618865549</v>
      </c>
      <c r="U21" s="9">
        <v>95.332904959472799</v>
      </c>
      <c r="V21" s="9">
        <v>96.904295366906965</v>
      </c>
    </row>
    <row r="22" spans="1:22" s="10" customFormat="1" x14ac:dyDescent="0.35">
      <c r="A22" s="7"/>
      <c r="B22" s="8" t="s">
        <v>29</v>
      </c>
      <c r="C22" s="9">
        <v>185.8406647329019</v>
      </c>
      <c r="D22" s="9">
        <v>198.97245512105394</v>
      </c>
      <c r="E22" s="9">
        <v>213.38905449854715</v>
      </c>
      <c r="F22" s="9">
        <v>225.85426942073119</v>
      </c>
      <c r="G22" s="9">
        <v>185.49379831940584</v>
      </c>
      <c r="H22" s="9">
        <v>156.02878498766461</v>
      </c>
      <c r="I22" s="9">
        <v>166.14299857260244</v>
      </c>
      <c r="J22" s="9">
        <v>172.95042528265728</v>
      </c>
      <c r="K22" s="9">
        <v>180.5600493281199</v>
      </c>
      <c r="L22" s="9">
        <v>189.36879394215873</v>
      </c>
      <c r="M22" s="9">
        <v>196.62093481242582</v>
      </c>
      <c r="N22" s="9">
        <v>203.87762740440732</v>
      </c>
      <c r="O22" s="9">
        <v>211.48294382245717</v>
      </c>
      <c r="P22" s="9">
        <v>218.97395591190389</v>
      </c>
      <c r="Q22" s="9">
        <v>226.55549859820545</v>
      </c>
      <c r="R22" s="9">
        <v>234.05935261534697</v>
      </c>
      <c r="S22" s="9">
        <v>241.59609570715537</v>
      </c>
      <c r="T22" s="9">
        <v>249.08765732582981</v>
      </c>
      <c r="U22" s="9">
        <v>256.4912217824014</v>
      </c>
      <c r="V22" s="9">
        <v>264.07585175306178</v>
      </c>
    </row>
    <row r="23" spans="1:22" x14ac:dyDescent="0.35">
      <c r="B23" s="14" t="s">
        <v>30</v>
      </c>
      <c r="C23" s="12">
        <v>55.804859374935759</v>
      </c>
      <c r="D23" s="12">
        <v>55.564937781042119</v>
      </c>
      <c r="E23" s="12">
        <v>57.427074014272094</v>
      </c>
      <c r="F23" s="12">
        <v>58.522193401164799</v>
      </c>
      <c r="G23" s="12">
        <v>58.259330250990132</v>
      </c>
      <c r="H23" s="12">
        <v>57.872229453349881</v>
      </c>
      <c r="I23" s="12">
        <v>58.529383331202858</v>
      </c>
      <c r="J23" s="12">
        <v>58.425124707375822</v>
      </c>
      <c r="K23" s="12">
        <v>58.818723577455827</v>
      </c>
      <c r="L23" s="12">
        <v>59.496459813044027</v>
      </c>
      <c r="M23" s="12">
        <v>60.456914279893823</v>
      </c>
      <c r="N23" s="12">
        <v>61.461702134961769</v>
      </c>
      <c r="O23" s="12">
        <v>62.764385131894002</v>
      </c>
      <c r="P23" s="12">
        <v>63.975437201920315</v>
      </c>
      <c r="Q23" s="12">
        <v>65.070872630071307</v>
      </c>
      <c r="R23" s="12">
        <v>66.320472235690829</v>
      </c>
      <c r="S23" s="12">
        <v>67.449480070565613</v>
      </c>
      <c r="T23" s="12">
        <v>68.545331013391063</v>
      </c>
      <c r="U23" s="12">
        <v>69.66035806685494</v>
      </c>
      <c r="V23" s="12">
        <v>70.638272492102516</v>
      </c>
    </row>
    <row r="24" spans="1:22" x14ac:dyDescent="0.35">
      <c r="B24" s="14" t="s">
        <v>34</v>
      </c>
      <c r="C24" s="12">
        <v>46.462819153411388</v>
      </c>
      <c r="D24" s="12">
        <v>53.072085953503944</v>
      </c>
      <c r="E24" s="12">
        <v>58.444179266468282</v>
      </c>
      <c r="F24" s="12">
        <v>63.503985295648022</v>
      </c>
      <c r="G24" s="12">
        <v>69.235418744528204</v>
      </c>
      <c r="H24" s="12">
        <v>68.96158629440589</v>
      </c>
      <c r="I24" s="12">
        <v>70.19821384501644</v>
      </c>
      <c r="J24" s="12">
        <v>70.307768586389301</v>
      </c>
      <c r="K24" s="12">
        <v>71.14649351058172</v>
      </c>
      <c r="L24" s="12">
        <v>72.216650816291576</v>
      </c>
      <c r="M24" s="12">
        <v>73.575768490494596</v>
      </c>
      <c r="N24" s="12">
        <v>75.050545038432062</v>
      </c>
      <c r="O24" s="12">
        <v>76.858930446342072</v>
      </c>
      <c r="P24" s="12">
        <v>78.679359732556037</v>
      </c>
      <c r="Q24" s="12">
        <v>80.515110842383436</v>
      </c>
      <c r="R24" s="12">
        <v>82.37944821918245</v>
      </c>
      <c r="S24" s="12">
        <v>84.105696296510089</v>
      </c>
      <c r="T24" s="12">
        <v>85.80205617161991</v>
      </c>
      <c r="U24" s="12">
        <v>87.518997793115417</v>
      </c>
      <c r="V24" s="12">
        <v>89.229564085080938</v>
      </c>
    </row>
    <row r="25" spans="1:22" x14ac:dyDescent="0.35">
      <c r="B25" s="11" t="s">
        <v>44</v>
      </c>
      <c r="C25" s="12">
        <v>0</v>
      </c>
      <c r="D25" s="12">
        <v>0</v>
      </c>
      <c r="E25" s="12">
        <v>0</v>
      </c>
      <c r="F25" s="12">
        <v>0</v>
      </c>
      <c r="G25" s="12">
        <v>0</v>
      </c>
      <c r="H25" s="12">
        <v>0</v>
      </c>
      <c r="I25" s="12">
        <v>270.43295994882908</v>
      </c>
      <c r="J25" s="12">
        <v>268.12050185049816</v>
      </c>
      <c r="K25" s="12">
        <v>266.12054548061559</v>
      </c>
      <c r="L25" s="12">
        <v>265.12929310592074</v>
      </c>
      <c r="M25" s="12">
        <v>264.0104813177694</v>
      </c>
      <c r="N25" s="12">
        <v>262.91766224892672</v>
      </c>
      <c r="O25" s="12">
        <v>262.91766224892672</v>
      </c>
      <c r="P25" s="12">
        <v>262.91766224892672</v>
      </c>
      <c r="Q25" s="12">
        <v>262.91766224892672</v>
      </c>
      <c r="R25" s="12">
        <v>262.91766224892672</v>
      </c>
      <c r="S25" s="12">
        <v>262.91766224892672</v>
      </c>
      <c r="T25" s="12">
        <v>262.91766224892672</v>
      </c>
      <c r="U25" s="12">
        <v>262.91766224892672</v>
      </c>
      <c r="V25" s="12">
        <v>262.91766224892672</v>
      </c>
    </row>
    <row r="26" spans="1:22" x14ac:dyDescent="0.35">
      <c r="B26" s="14" t="s">
        <v>35</v>
      </c>
      <c r="C26" s="12">
        <v>51.890838041390552</v>
      </c>
      <c r="D26" s="12">
        <v>53.193255948055153</v>
      </c>
      <c r="E26" s="12">
        <v>55.024516752778567</v>
      </c>
      <c r="F26" s="12">
        <v>56.749202076847673</v>
      </c>
      <c r="G26" s="12">
        <v>57.03015878789757</v>
      </c>
      <c r="H26" s="12">
        <v>57.243199653804503</v>
      </c>
      <c r="I26" s="12">
        <v>58.438770127932536</v>
      </c>
      <c r="J26" s="12">
        <v>58.959495910759713</v>
      </c>
      <c r="K26" s="12">
        <v>60.043228701278586</v>
      </c>
      <c r="L26" s="12">
        <v>61.38749666810773</v>
      </c>
      <c r="M26" s="12">
        <v>62.970777316272127</v>
      </c>
      <c r="N26" s="12">
        <v>64.628950937464509</v>
      </c>
      <c r="O26" s="12">
        <v>66.654105882427316</v>
      </c>
      <c r="P26" s="12">
        <v>68.611839342013781</v>
      </c>
      <c r="Q26" s="12">
        <v>70.592603131358516</v>
      </c>
      <c r="R26" s="12">
        <v>72.616335118975442</v>
      </c>
      <c r="S26" s="12">
        <v>74.455149185344155</v>
      </c>
      <c r="T26" s="12">
        <v>76.265354359391893</v>
      </c>
      <c r="U26" s="12">
        <v>78.103535736340035</v>
      </c>
      <c r="V26" s="12">
        <v>79.941381711804311</v>
      </c>
    </row>
    <row r="27" spans="1:22" x14ac:dyDescent="0.35">
      <c r="B27" s="14" t="s">
        <v>33</v>
      </c>
      <c r="C27" s="12">
        <v>45.826961040707175</v>
      </c>
      <c r="D27" s="12">
        <v>46.794600862416218</v>
      </c>
      <c r="E27" s="12">
        <v>47.52114127795555</v>
      </c>
      <c r="F27" s="12">
        <v>48.344607158011137</v>
      </c>
      <c r="G27" s="12">
        <v>48.306805092923646</v>
      </c>
      <c r="H27" s="12">
        <v>48.742770124486064</v>
      </c>
      <c r="I27" s="12">
        <v>50.056658590375669</v>
      </c>
      <c r="J27" s="12">
        <v>50.915452723844112</v>
      </c>
      <c r="K27" s="12">
        <v>52.099704348406846</v>
      </c>
      <c r="L27" s="12">
        <v>53.519098611923894</v>
      </c>
      <c r="M27" s="12">
        <v>55.111200157930682</v>
      </c>
      <c r="N27" s="12">
        <v>56.748985598812681</v>
      </c>
      <c r="O27" s="12">
        <v>58.647305582850208</v>
      </c>
      <c r="P27" s="12">
        <v>60.3506380681306</v>
      </c>
      <c r="Q27" s="12">
        <v>62.205642390921348</v>
      </c>
      <c r="R27" s="12">
        <v>64.112490368240998</v>
      </c>
      <c r="S27" s="12">
        <v>65.825132032904463</v>
      </c>
      <c r="T27" s="12">
        <v>67.524243709044612</v>
      </c>
      <c r="U27" s="12">
        <v>69.256317569566562</v>
      </c>
      <c r="V27" s="12">
        <v>71.00662243800744</v>
      </c>
    </row>
    <row r="28" spans="1:22" x14ac:dyDescent="0.35">
      <c r="B28" s="11" t="s">
        <v>17</v>
      </c>
      <c r="C28" s="12">
        <v>327.1699066258231</v>
      </c>
      <c r="D28" s="12">
        <v>336.39527929171641</v>
      </c>
      <c r="E28" s="12">
        <v>339.47040351368082</v>
      </c>
      <c r="F28" s="12">
        <v>321.95624653139646</v>
      </c>
      <c r="G28" s="12">
        <v>278.75889014547636</v>
      </c>
      <c r="H28" s="12">
        <v>281.83401436744077</v>
      </c>
      <c r="I28" s="12">
        <v>281.83401436744077</v>
      </c>
      <c r="J28" s="12">
        <v>281.83401436744077</v>
      </c>
      <c r="K28" s="12">
        <v>281.83401436744077</v>
      </c>
      <c r="L28" s="12">
        <v>284.90913858940519</v>
      </c>
      <c r="M28" s="12">
        <v>284.90913858940519</v>
      </c>
      <c r="N28" s="12">
        <v>284.90913858940519</v>
      </c>
      <c r="O28" s="12">
        <v>286.4467007003874</v>
      </c>
      <c r="P28" s="12">
        <v>286.4467007003874</v>
      </c>
      <c r="Q28" s="12">
        <v>307.5539798451303</v>
      </c>
      <c r="R28" s="12">
        <v>307.5539798451303</v>
      </c>
      <c r="S28" s="12">
        <v>307.5539798451303</v>
      </c>
      <c r="T28" s="12">
        <v>307.5539798451303</v>
      </c>
      <c r="U28" s="12">
        <v>307.5539798451303</v>
      </c>
      <c r="V28" s="12">
        <v>307.5539798451303</v>
      </c>
    </row>
    <row r="29" spans="1:22" x14ac:dyDescent="0.35">
      <c r="B29" s="11" t="s">
        <v>12</v>
      </c>
      <c r="C29" s="12">
        <f>SUM(C6:C28)</f>
        <v>1429.9111861062174</v>
      </c>
      <c r="D29" s="12">
        <f t="shared" ref="D29:V29" si="0">SUM(D6:D28)</f>
        <v>1478.289054693437</v>
      </c>
      <c r="E29" s="12">
        <f t="shared" si="0"/>
        <v>1547.8036136312367</v>
      </c>
      <c r="F29" s="12">
        <f t="shared" si="0"/>
        <v>1590.6231410304958</v>
      </c>
      <c r="G29" s="12">
        <f t="shared" si="0"/>
        <v>1622.5001121271271</v>
      </c>
      <c r="H29" s="12">
        <f t="shared" si="0"/>
        <v>1641.9626641306872</v>
      </c>
      <c r="I29" s="12">
        <f t="shared" si="0"/>
        <v>1970.164911758935</v>
      </c>
      <c r="J29" s="12">
        <f t="shared" si="0"/>
        <v>1970.3934227938557</v>
      </c>
      <c r="K29" s="12">
        <f t="shared" si="0"/>
        <v>2002.8626868556325</v>
      </c>
      <c r="L29" s="12">
        <f t="shared" si="0"/>
        <v>2042.6142451041001</v>
      </c>
      <c r="M29" s="12">
        <f t="shared" si="0"/>
        <v>2083.1233641028525</v>
      </c>
      <c r="N29" s="12">
        <f t="shared" si="0"/>
        <v>2127.2210037579857</v>
      </c>
      <c r="O29" s="12">
        <f t="shared" si="0"/>
        <v>2174.4875262496207</v>
      </c>
      <c r="P29" s="12">
        <f t="shared" si="0"/>
        <v>2223.1964729784881</v>
      </c>
      <c r="Q29" s="12">
        <f t="shared" si="0"/>
        <v>2296.9225191765468</v>
      </c>
      <c r="R29" s="12">
        <f t="shared" si="0"/>
        <v>2344.9911102554915</v>
      </c>
      <c r="S29" s="12">
        <f t="shared" si="0"/>
        <v>2390.7041531371901</v>
      </c>
      <c r="T29" s="12">
        <f t="shared" si="0"/>
        <v>2436.7082232544285</v>
      </c>
      <c r="U29" s="12">
        <f t="shared" si="0"/>
        <v>2482.8868891470906</v>
      </c>
      <c r="V29" s="12">
        <f t="shared" si="0"/>
        <v>2526.6074694095014</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6"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20</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15.032053587889402</v>
      </c>
      <c r="D6" s="9">
        <v>15.695102021089662</v>
      </c>
      <c r="E6" s="9">
        <v>43.691394902970963</v>
      </c>
      <c r="F6" s="9">
        <v>72.589982684189692</v>
      </c>
      <c r="G6" s="9">
        <v>73.33181148805906</v>
      </c>
      <c r="H6" s="9">
        <v>74.072271329602216</v>
      </c>
      <c r="I6" s="9">
        <v>76.70862553583963</v>
      </c>
      <c r="J6" s="9">
        <v>77.459854690378393</v>
      </c>
      <c r="K6" s="9">
        <v>80.125547014348314</v>
      </c>
      <c r="L6" s="9">
        <v>82.340540716662915</v>
      </c>
      <c r="M6" s="9">
        <v>84.402569415900501</v>
      </c>
      <c r="N6" s="9">
        <v>87.427317889110498</v>
      </c>
      <c r="O6" s="9">
        <v>90.853120352462952</v>
      </c>
      <c r="P6" s="9">
        <v>94.279868270772383</v>
      </c>
      <c r="Q6" s="9">
        <v>97.706616189081828</v>
      </c>
      <c r="R6" s="9">
        <v>101.13336410739126</v>
      </c>
      <c r="S6" s="9">
        <v>104.55709632445064</v>
      </c>
      <c r="T6" s="9">
        <v>107.9714380475238</v>
      </c>
      <c r="U6" s="9">
        <v>111.38722208363967</v>
      </c>
      <c r="V6" s="9">
        <v>114.78170958499189</v>
      </c>
    </row>
    <row r="7" spans="1:22" s="10" customFormat="1" x14ac:dyDescent="0.35">
      <c r="A7" s="7"/>
      <c r="B7" s="13" t="s">
        <v>43</v>
      </c>
      <c r="C7" s="9">
        <v>59.002131747324931</v>
      </c>
      <c r="D7" s="9">
        <v>61.744768302517393</v>
      </c>
      <c r="E7" s="9">
        <v>64.454881405729921</v>
      </c>
      <c r="F7" s="9">
        <v>66.121292285906364</v>
      </c>
      <c r="G7" s="9">
        <v>67.017093949365545</v>
      </c>
      <c r="H7" s="9">
        <v>67.946144415441651</v>
      </c>
      <c r="I7" s="9">
        <v>69.665299946021406</v>
      </c>
      <c r="J7" s="9">
        <v>70.667667463892698</v>
      </c>
      <c r="K7" s="9">
        <v>71.76537430392699</v>
      </c>
      <c r="L7" s="9">
        <v>74.123798336008349</v>
      </c>
      <c r="M7" s="9">
        <v>76.48531147475444</v>
      </c>
      <c r="N7" s="9">
        <v>78.813322562644942</v>
      </c>
      <c r="O7" s="9">
        <v>81.369941395638122</v>
      </c>
      <c r="P7" s="9">
        <v>83.984685487342304</v>
      </c>
      <c r="Q7" s="9">
        <v>86.474161780251848</v>
      </c>
      <c r="R7" s="9">
        <v>89.08890587195603</v>
      </c>
      <c r="S7" s="9">
        <v>92.652805947252745</v>
      </c>
      <c r="T7" s="9">
        <v>95.117746153486436</v>
      </c>
      <c r="U7" s="9">
        <v>97.711143712441029</v>
      </c>
      <c r="V7" s="9">
        <v>100.28643805098582</v>
      </c>
    </row>
    <row r="8" spans="1:22" s="10" customFormat="1" x14ac:dyDescent="0.35">
      <c r="A8" s="7"/>
      <c r="B8" s="8" t="s">
        <v>37</v>
      </c>
      <c r="C8" s="9">
        <v>55.719997475360849</v>
      </c>
      <c r="D8" s="9">
        <v>57.041998705612606</v>
      </c>
      <c r="E8" s="9">
        <v>58.393352600873072</v>
      </c>
      <c r="F8" s="9">
        <v>59.767397476302193</v>
      </c>
      <c r="G8" s="9">
        <v>60.305896864410911</v>
      </c>
      <c r="H8" s="9">
        <v>59.856099681696769</v>
      </c>
      <c r="I8" s="9">
        <v>60.324708917551369</v>
      </c>
      <c r="J8" s="9">
        <v>60.814496047651332</v>
      </c>
      <c r="K8" s="9">
        <v>61.371707013837408</v>
      </c>
      <c r="L8" s="9">
        <v>61.077111565787213</v>
      </c>
      <c r="M8" s="9">
        <v>61.820602376915595</v>
      </c>
      <c r="N8" s="9">
        <v>62.481488419176067</v>
      </c>
      <c r="O8" s="9">
        <v>63.470200136195849</v>
      </c>
      <c r="P8" s="9">
        <v>64.370610006212729</v>
      </c>
      <c r="Q8" s="9">
        <v>65.359321723232497</v>
      </c>
      <c r="R8" s="9">
        <v>66.259731593249384</v>
      </c>
      <c r="S8" s="9">
        <v>68.148853180286054</v>
      </c>
      <c r="T8" s="9">
        <v>69.137564897305836</v>
      </c>
      <c r="U8" s="9">
        <v>70.037974767322723</v>
      </c>
      <c r="V8" s="9">
        <v>71.026686484342505</v>
      </c>
    </row>
    <row r="9" spans="1:22" s="10" customFormat="1" x14ac:dyDescent="0.35">
      <c r="A9" s="7"/>
      <c r="B9" s="8" t="s">
        <v>36</v>
      </c>
      <c r="C9" s="9">
        <v>10.741251100530111</v>
      </c>
      <c r="D9" s="9">
        <v>11.570453352546444</v>
      </c>
      <c r="E9" s="9">
        <v>13.347869568260649</v>
      </c>
      <c r="F9" s="9">
        <v>14.150569450664849</v>
      </c>
      <c r="G9" s="9">
        <v>15.011297691389272</v>
      </c>
      <c r="H9" s="9">
        <v>14.8241543654966</v>
      </c>
      <c r="I9" s="9">
        <v>15.607991989816901</v>
      </c>
      <c r="J9" s="9">
        <v>16.449630290839092</v>
      </c>
      <c r="K9" s="9">
        <v>17.226005317685342</v>
      </c>
      <c r="L9" s="9">
        <v>18.060871196782749</v>
      </c>
      <c r="M9" s="9">
        <v>18.879147608236163</v>
      </c>
      <c r="N9" s="9">
        <v>19.692363204620897</v>
      </c>
      <c r="O9" s="9">
        <v>20.582861029683961</v>
      </c>
      <c r="P9" s="9">
        <v>21.571572746703751</v>
      </c>
      <c r="Q9" s="9">
        <v>23.450927614299182</v>
      </c>
      <c r="R9" s="9">
        <v>24.341570764874827</v>
      </c>
      <c r="S9" s="9">
        <v>25.232058588072668</v>
      </c>
      <c r="T9" s="9">
        <v>26.1220523340249</v>
      </c>
      <c r="U9" s="9">
        <v>27.012106466707202</v>
      </c>
      <c r="V9" s="9">
        <v>27.901100658764268</v>
      </c>
    </row>
    <row r="10" spans="1:22" s="10" customFormat="1" x14ac:dyDescent="0.35">
      <c r="A10" s="7"/>
      <c r="B10" s="8" t="s">
        <v>25</v>
      </c>
      <c r="C10" s="9">
        <v>0</v>
      </c>
      <c r="D10" s="9">
        <v>0</v>
      </c>
      <c r="E10" s="9">
        <v>0</v>
      </c>
      <c r="F10" s="9">
        <v>0</v>
      </c>
      <c r="G10" s="9">
        <v>0</v>
      </c>
      <c r="H10" s="9">
        <v>0</v>
      </c>
      <c r="I10" s="9">
        <v>0</v>
      </c>
      <c r="J10" s="9">
        <v>229.64835808943991</v>
      </c>
      <c r="K10" s="9">
        <v>235.86106337282644</v>
      </c>
      <c r="L10" s="9">
        <v>242.39844031573926</v>
      </c>
      <c r="M10" s="9">
        <v>250.86453885464184</v>
      </c>
      <c r="N10" s="9">
        <v>260.95016609233988</v>
      </c>
      <c r="O10" s="9">
        <v>269.37664724120839</v>
      </c>
      <c r="P10" s="9">
        <v>277.05496424335075</v>
      </c>
      <c r="Q10" s="9">
        <v>290.45533689205064</v>
      </c>
      <c r="R10" s="9">
        <v>300.11001276210851</v>
      </c>
      <c r="S10" s="9">
        <v>308.91334379435938</v>
      </c>
      <c r="T10" s="9">
        <v>316.96798844917475</v>
      </c>
      <c r="U10" s="9">
        <v>325.84452039400219</v>
      </c>
      <c r="V10" s="9">
        <v>335.87476033742394</v>
      </c>
    </row>
    <row r="11" spans="1:22" s="10" customFormat="1" x14ac:dyDescent="0.35">
      <c r="A11" s="7"/>
      <c r="B11" s="8" t="s">
        <v>45</v>
      </c>
      <c r="C11" s="9">
        <v>110.91110774689092</v>
      </c>
      <c r="D11" s="9">
        <v>112.49609984682709</v>
      </c>
      <c r="E11" s="9">
        <v>114.18952078435925</v>
      </c>
      <c r="F11" s="9">
        <v>115.62474489530921</v>
      </c>
      <c r="G11" s="9">
        <v>102.56574004136317</v>
      </c>
      <c r="H11" s="9">
        <v>103.86421537908338</v>
      </c>
      <c r="I11" s="9">
        <v>126.54522115334278</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98.074140721076148</v>
      </c>
      <c r="D12" s="9">
        <v>102.66566256790802</v>
      </c>
      <c r="E12" s="9">
        <v>105.10675044948816</v>
      </c>
      <c r="F12" s="9">
        <v>107.55278603889745</v>
      </c>
      <c r="G12" s="9">
        <v>110.03585380822712</v>
      </c>
      <c r="H12" s="9">
        <v>111.71903182388318</v>
      </c>
      <c r="I12" s="9">
        <v>116.76149257227641</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86.989091740105792</v>
      </c>
      <c r="D13" s="9">
        <v>94.617857792740239</v>
      </c>
      <c r="E13" s="9">
        <v>101.18582618819718</v>
      </c>
      <c r="F13" s="9">
        <v>103.66683261717326</v>
      </c>
      <c r="G13" s="9">
        <v>106.28863987755518</v>
      </c>
      <c r="H13" s="9">
        <v>107.04422915582767</v>
      </c>
      <c r="I13" s="9">
        <v>110.62559421250776</v>
      </c>
      <c r="J13" s="9">
        <v>111.36541628458636</v>
      </c>
      <c r="K13" s="9">
        <v>114.18173369195857</v>
      </c>
      <c r="L13" s="9">
        <v>117.53949277647611</v>
      </c>
      <c r="M13" s="9">
        <v>120.709668159725</v>
      </c>
      <c r="N13" s="9">
        <v>124.00203902268737</v>
      </c>
      <c r="O13" s="9">
        <v>128.71696929268055</v>
      </c>
      <c r="P13" s="9">
        <v>134.17079704582125</v>
      </c>
      <c r="Q13" s="9">
        <v>138.88768540626805</v>
      </c>
      <c r="R13" s="9">
        <v>143.49152193220436</v>
      </c>
      <c r="S13" s="9">
        <v>147.18790331722624</v>
      </c>
      <c r="T13" s="9">
        <v>151.86682453309476</v>
      </c>
      <c r="U13" s="9">
        <v>155.53936388894346</v>
      </c>
      <c r="V13" s="9">
        <v>160.09139906842969</v>
      </c>
    </row>
    <row r="14" spans="1:22" s="10" customFormat="1" x14ac:dyDescent="0.35">
      <c r="A14" s="7"/>
      <c r="B14" s="8" t="s">
        <v>47</v>
      </c>
      <c r="C14" s="9">
        <v>23.506873045083697</v>
      </c>
      <c r="D14" s="9">
        <v>25.7488699222714</v>
      </c>
      <c r="E14" s="9">
        <v>25.499161140005231</v>
      </c>
      <c r="F14" s="9">
        <v>25.274991987869509</v>
      </c>
      <c r="G14" s="9">
        <v>25.08790329224221</v>
      </c>
      <c r="H14" s="9">
        <v>24.900987113348666</v>
      </c>
      <c r="I14" s="9">
        <v>24.710854123412599</v>
      </c>
      <c r="J14" s="9">
        <v>25.355936066193429</v>
      </c>
      <c r="K14" s="9">
        <v>25.179469327674376</v>
      </c>
      <c r="L14" s="9">
        <v>25.02267555817339</v>
      </c>
      <c r="M14" s="9">
        <v>25.769788611299038</v>
      </c>
      <c r="N14" s="9">
        <v>25.670149225610441</v>
      </c>
      <c r="O14" s="9">
        <v>25.670149225610441</v>
      </c>
      <c r="P14" s="9">
        <v>26.519271588832233</v>
      </c>
      <c r="Q14" s="9">
        <v>26.519271588832233</v>
      </c>
      <c r="R14" s="9">
        <v>26.519271588832233</v>
      </c>
      <c r="S14" s="9">
        <v>27.292558830740841</v>
      </c>
      <c r="T14" s="9">
        <v>27.292558830740841</v>
      </c>
      <c r="U14" s="9">
        <v>28.141681193962629</v>
      </c>
      <c r="V14" s="9">
        <v>28.141681193962629</v>
      </c>
    </row>
    <row r="15" spans="1:22" s="10" customFormat="1" x14ac:dyDescent="0.35">
      <c r="A15" s="7"/>
      <c r="B15" s="8" t="s">
        <v>39</v>
      </c>
      <c r="C15" s="9">
        <v>6.7162494414524847</v>
      </c>
      <c r="D15" s="9">
        <v>6.6399326824132281</v>
      </c>
      <c r="E15" s="9">
        <v>6.5733436738089166</v>
      </c>
      <c r="F15" s="9">
        <v>6.5135652332393903</v>
      </c>
      <c r="G15" s="9">
        <v>6.4636749144054448</v>
      </c>
      <c r="H15" s="9">
        <v>6.4138306000338332</v>
      </c>
      <c r="I15" s="9">
        <v>6.3631284693842147</v>
      </c>
      <c r="J15" s="9">
        <v>6.3087176905999574</v>
      </c>
      <c r="K15" s="9">
        <v>6.2616598936615446</v>
      </c>
      <c r="L15" s="9">
        <v>6.2383363083746062</v>
      </c>
      <c r="M15" s="9">
        <v>6.2120113251239868</v>
      </c>
      <c r="N15" s="9">
        <v>7.0354202984906573</v>
      </c>
      <c r="O15" s="9">
        <v>7.0354202984906573</v>
      </c>
      <c r="P15" s="9">
        <v>7.0354202984906573</v>
      </c>
      <c r="Q15" s="9">
        <v>7.0354202984906573</v>
      </c>
      <c r="R15" s="9">
        <v>7.0354202984906573</v>
      </c>
      <c r="S15" s="9">
        <v>7.0354202984906573</v>
      </c>
      <c r="T15" s="9">
        <v>6.9595851771774733</v>
      </c>
      <c r="U15" s="9">
        <v>7.8087075403992658</v>
      </c>
      <c r="V15" s="9">
        <v>7.8087075403992658</v>
      </c>
    </row>
    <row r="16" spans="1:22" s="10" customFormat="1" x14ac:dyDescent="0.35">
      <c r="A16" s="7"/>
      <c r="B16" s="8" t="s">
        <v>27</v>
      </c>
      <c r="C16" s="9">
        <v>63.39468286413512</v>
      </c>
      <c r="D16" s="9">
        <v>64.320494823183779</v>
      </c>
      <c r="E16" s="9">
        <v>65.282413956440436</v>
      </c>
      <c r="F16" s="9">
        <v>65.197607393035739</v>
      </c>
      <c r="G16" s="9">
        <v>66.096315985797403</v>
      </c>
      <c r="H16" s="9">
        <v>67.106821341721883</v>
      </c>
      <c r="I16" s="9">
        <v>68.941616553709352</v>
      </c>
      <c r="J16" s="9">
        <v>70.05952516762224</v>
      </c>
      <c r="K16" s="9">
        <v>72.050558336329459</v>
      </c>
      <c r="L16" s="9">
        <v>74.447940661236629</v>
      </c>
      <c r="M16" s="9">
        <v>77.052917278713423</v>
      </c>
      <c r="N16" s="9">
        <v>80.425892800921957</v>
      </c>
      <c r="O16" s="9">
        <v>83.013355254621999</v>
      </c>
      <c r="P16" s="9">
        <v>86.637241154285391</v>
      </c>
      <c r="Q16" s="9">
        <v>89.179280477386598</v>
      </c>
      <c r="R16" s="9">
        <v>92.685916309285773</v>
      </c>
      <c r="S16" s="9">
        <v>95.333028457655217</v>
      </c>
      <c r="T16" s="9">
        <v>98.789359362457532</v>
      </c>
      <c r="U16" s="9">
        <v>102.25123462400038</v>
      </c>
      <c r="V16" s="9">
        <v>104.85249330097234</v>
      </c>
    </row>
    <row r="17" spans="1:22" s="10" customFormat="1" x14ac:dyDescent="0.35">
      <c r="A17" s="7"/>
      <c r="B17" s="13" t="s">
        <v>41</v>
      </c>
      <c r="C17" s="9">
        <v>29.840732723882521</v>
      </c>
      <c r="D17" s="9">
        <v>30.470793322189621</v>
      </c>
      <c r="E17" s="9">
        <v>33.104489247120299</v>
      </c>
      <c r="F17" s="9">
        <v>34.727354850556821</v>
      </c>
      <c r="G17" s="9">
        <v>36.369755218308242</v>
      </c>
      <c r="H17" s="9">
        <v>37.033593880895133</v>
      </c>
      <c r="I17" s="9">
        <v>39.623695397339795</v>
      </c>
      <c r="J17" s="9">
        <v>40.220134781453773</v>
      </c>
      <c r="K17" s="9">
        <v>42.778544337420101</v>
      </c>
      <c r="L17" s="9">
        <v>44.466036844081081</v>
      </c>
      <c r="M17" s="9">
        <v>47.034384450230441</v>
      </c>
      <c r="N17" s="9">
        <v>49.676699793491856</v>
      </c>
      <c r="O17" s="9">
        <v>51.502725069599954</v>
      </c>
      <c r="P17" s="9">
        <v>54.241762983762101</v>
      </c>
      <c r="Q17" s="9">
        <v>57.074305232567561</v>
      </c>
      <c r="R17" s="9">
        <v>59.906847481373021</v>
      </c>
      <c r="S17" s="9">
        <v>62.64588539553516</v>
      </c>
      <c r="T17" s="9">
        <v>65.478427644340627</v>
      </c>
      <c r="U17" s="9">
        <v>68.310969893146094</v>
      </c>
      <c r="V17" s="9">
        <v>70.136995169254192</v>
      </c>
    </row>
    <row r="18" spans="1:22" s="10" customFormat="1" x14ac:dyDescent="0.35">
      <c r="A18" s="7"/>
      <c r="B18" s="8" t="s">
        <v>31</v>
      </c>
      <c r="C18" s="9">
        <v>49.313897773442108</v>
      </c>
      <c r="D18" s="9">
        <v>50.328916713564666</v>
      </c>
      <c r="E18" s="9">
        <v>50.402230502348992</v>
      </c>
      <c r="F18" s="9">
        <v>51.38840825103523</v>
      </c>
      <c r="G18" s="9">
        <v>51.383400530166654</v>
      </c>
      <c r="H18" s="9">
        <v>52.45393051520071</v>
      </c>
      <c r="I18" s="9">
        <v>53.431736283728583</v>
      </c>
      <c r="J18" s="9">
        <v>54.567285790519144</v>
      </c>
      <c r="K18" s="9">
        <v>55.681029305294402</v>
      </c>
      <c r="L18" s="9">
        <v>57.065527022898493</v>
      </c>
      <c r="M18" s="9">
        <v>59.450392234027184</v>
      </c>
      <c r="N18" s="9">
        <v>61.848071578186584</v>
      </c>
      <c r="O18" s="9">
        <v>64.49928780839133</v>
      </c>
      <c r="P18" s="9">
        <v>66.173683536561455</v>
      </c>
      <c r="Q18" s="9">
        <v>68.685277128816608</v>
      </c>
      <c r="R18" s="9">
        <v>71.342245744059639</v>
      </c>
      <c r="S18" s="9">
        <v>73.993214355026538</v>
      </c>
      <c r="T18" s="9">
        <v>76.625536578515266</v>
      </c>
      <c r="U18" s="9">
        <v>79.26077760202925</v>
      </c>
      <c r="V18" s="9">
        <v>81.877808800314639</v>
      </c>
    </row>
    <row r="19" spans="1:22" s="10" customFormat="1" x14ac:dyDescent="0.35">
      <c r="A19" s="7"/>
      <c r="B19" s="8" t="s">
        <v>32</v>
      </c>
      <c r="C19" s="9">
        <v>44.023850922137683</v>
      </c>
      <c r="D19" s="9">
        <v>44.21789412493348</v>
      </c>
      <c r="E19" s="9">
        <v>44.430428925110917</v>
      </c>
      <c r="F19" s="9">
        <v>44.589369368209347</v>
      </c>
      <c r="G19" s="9">
        <v>44.809532216579754</v>
      </c>
      <c r="H19" s="9">
        <v>46.026973775860739</v>
      </c>
      <c r="I19" s="9">
        <v>47.152120389209855</v>
      </c>
      <c r="J19" s="9">
        <v>48.450730386670934</v>
      </c>
      <c r="K19" s="9">
        <v>49.928751066874739</v>
      </c>
      <c r="L19" s="9">
        <v>52.354966678321375</v>
      </c>
      <c r="M19" s="9">
        <v>53.874020783508982</v>
      </c>
      <c r="N19" s="9">
        <v>56.339645362775727</v>
      </c>
      <c r="O19" s="9">
        <v>59.073937516087106</v>
      </c>
      <c r="P19" s="9">
        <v>61.744716758513974</v>
      </c>
      <c r="Q19" s="9">
        <v>63.294453404472002</v>
      </c>
      <c r="R19" s="9">
        <v>65.965232646898883</v>
      </c>
      <c r="S19" s="9">
        <v>68.631151126367854</v>
      </c>
      <c r="T19" s="9">
        <v>71.281904072150411</v>
      </c>
      <c r="U19" s="9">
        <v>73.934942014664401</v>
      </c>
      <c r="V19" s="9">
        <v>76.573434359730925</v>
      </c>
    </row>
    <row r="20" spans="1:22" s="10" customFormat="1" x14ac:dyDescent="0.35">
      <c r="A20" s="7"/>
      <c r="B20" s="8" t="s">
        <v>59</v>
      </c>
      <c r="C20" s="9">
        <v>0</v>
      </c>
      <c r="D20" s="9">
        <v>0</v>
      </c>
      <c r="E20" s="9">
        <v>0</v>
      </c>
      <c r="F20" s="9">
        <v>0</v>
      </c>
      <c r="G20" s="9">
        <v>118.2371349308911</v>
      </c>
      <c r="H20" s="9">
        <v>161.81802490252736</v>
      </c>
      <c r="I20" s="9">
        <v>169.46556385555013</v>
      </c>
      <c r="J20" s="9">
        <v>176.9997645600362</v>
      </c>
      <c r="K20" s="9">
        <v>184.69345029002798</v>
      </c>
      <c r="L20" s="9">
        <v>193.0567693862244</v>
      </c>
      <c r="M20" s="9">
        <v>201.39918277098263</v>
      </c>
      <c r="N20" s="9">
        <v>209.75159062255204</v>
      </c>
      <c r="O20" s="9">
        <v>218.65111465942016</v>
      </c>
      <c r="P20" s="9">
        <v>227.57654076651477</v>
      </c>
      <c r="Q20" s="9">
        <v>236.55119512878784</v>
      </c>
      <c r="R20" s="9">
        <v>245.56090599478335</v>
      </c>
      <c r="S20" s="9">
        <v>254.62421268921861</v>
      </c>
      <c r="T20" s="9">
        <v>263.69910721166218</v>
      </c>
      <c r="U20" s="9">
        <v>272.81769701398252</v>
      </c>
      <c r="V20" s="9">
        <v>281.96737014424241</v>
      </c>
    </row>
    <row r="21" spans="1:22" s="10" customFormat="1" x14ac:dyDescent="0.35">
      <c r="A21" s="7"/>
      <c r="B21" s="8" t="s">
        <v>28</v>
      </c>
      <c r="C21" s="9">
        <v>68.787679265459943</v>
      </c>
      <c r="D21" s="9">
        <v>69.445959331222852</v>
      </c>
      <c r="E21" s="9">
        <v>70.110795872519475</v>
      </c>
      <c r="F21" s="9">
        <v>73.376435491622431</v>
      </c>
      <c r="G21" s="9">
        <v>74.051853325695205</v>
      </c>
      <c r="H21" s="9">
        <v>74.787977136983685</v>
      </c>
      <c r="I21" s="9">
        <v>76.322992835665588</v>
      </c>
      <c r="J21" s="9">
        <v>77.070921202644939</v>
      </c>
      <c r="K21" s="9">
        <v>78.910350018616441</v>
      </c>
      <c r="L21" s="9">
        <v>81.172969851008176</v>
      </c>
      <c r="M21" s="9">
        <v>84.322727513432099</v>
      </c>
      <c r="N21" s="9">
        <v>86.517855556114725</v>
      </c>
      <c r="O21" s="9">
        <v>90.095200948787891</v>
      </c>
      <c r="P21" s="9">
        <v>93.490135707963177</v>
      </c>
      <c r="Q21" s="9">
        <v>95.937017411369084</v>
      </c>
      <c r="R21" s="9">
        <v>99.331952170544355</v>
      </c>
      <c r="S21" s="9">
        <v>102.84840982293437</v>
      </c>
      <c r="T21" s="9">
        <v>105.25041234386745</v>
      </c>
      <c r="U21" s="9">
        <v>108.60564774024408</v>
      </c>
      <c r="V21" s="9">
        <v>112.07314425921699</v>
      </c>
    </row>
    <row r="22" spans="1:22" s="10" customFormat="1" x14ac:dyDescent="0.35">
      <c r="A22" s="7"/>
      <c r="B22" s="8" t="s">
        <v>29</v>
      </c>
      <c r="C22" s="9">
        <v>188.58152621633397</v>
      </c>
      <c r="D22" s="9">
        <v>203.39168155656841</v>
      </c>
      <c r="E22" s="9">
        <v>219.69625878567217</v>
      </c>
      <c r="F22" s="9">
        <v>232.68218429541471</v>
      </c>
      <c r="G22" s="9">
        <v>191.29274471343547</v>
      </c>
      <c r="H22" s="9">
        <v>163.75352288568521</v>
      </c>
      <c r="I22" s="9">
        <v>175.70540007265552</v>
      </c>
      <c r="J22" s="9">
        <v>184.5588172992299</v>
      </c>
      <c r="K22" s="9">
        <v>194.27615610780822</v>
      </c>
      <c r="L22" s="9">
        <v>205.32582950950908</v>
      </c>
      <c r="M22" s="9">
        <v>214.96941426989127</v>
      </c>
      <c r="N22" s="9">
        <v>224.69508282890371</v>
      </c>
      <c r="O22" s="9">
        <v>234.70567373988925</v>
      </c>
      <c r="P22" s="9">
        <v>244.77032124157307</v>
      </c>
      <c r="Q22" s="9">
        <v>254.95555096127828</v>
      </c>
      <c r="R22" s="9">
        <v>265.25144863725592</v>
      </c>
      <c r="S22" s="9">
        <v>275.49179584580844</v>
      </c>
      <c r="T22" s="9">
        <v>285.85395983773327</v>
      </c>
      <c r="U22" s="9">
        <v>296.3226537583302</v>
      </c>
      <c r="V22" s="9">
        <v>306.86910903350656</v>
      </c>
    </row>
    <row r="23" spans="1:22" x14ac:dyDescent="0.35">
      <c r="B23" s="14" t="s">
        <v>30</v>
      </c>
      <c r="C23" s="12">
        <v>56.128832634564922</v>
      </c>
      <c r="D23" s="12">
        <v>56.225678958608825</v>
      </c>
      <c r="E23" s="12">
        <v>58.464512685181354</v>
      </c>
      <c r="F23" s="12">
        <v>59.959378013827155</v>
      </c>
      <c r="G23" s="12">
        <v>60.094786110439415</v>
      </c>
      <c r="H23" s="12">
        <v>60.114957739120108</v>
      </c>
      <c r="I23" s="12">
        <v>61.216525161545469</v>
      </c>
      <c r="J23" s="12">
        <v>61.551818092956132</v>
      </c>
      <c r="K23" s="12">
        <v>62.419318384287948</v>
      </c>
      <c r="L23" s="12">
        <v>63.58441711610844</v>
      </c>
      <c r="M23" s="12">
        <v>65.060662721309086</v>
      </c>
      <c r="N23" s="12">
        <v>66.605882412691841</v>
      </c>
      <c r="O23" s="12">
        <v>68.471548471370397</v>
      </c>
      <c r="P23" s="12">
        <v>70.267135543788754</v>
      </c>
      <c r="Q23" s="12">
        <v>71.969715986309367</v>
      </c>
      <c r="R23" s="12">
        <v>73.850520786767532</v>
      </c>
      <c r="S23" s="12">
        <v>75.622745154633748</v>
      </c>
      <c r="T23" s="12">
        <v>77.382594007078836</v>
      </c>
      <c r="U23" s="12">
        <v>79.184426464246201</v>
      </c>
      <c r="V23" s="12">
        <v>80.871915628958703</v>
      </c>
    </row>
    <row r="24" spans="1:22" x14ac:dyDescent="0.35">
      <c r="B24" s="14" t="s">
        <v>34</v>
      </c>
      <c r="C24" s="12">
        <v>46.778865713851957</v>
      </c>
      <c r="D24" s="12">
        <v>53.795576172514707</v>
      </c>
      <c r="E24" s="12">
        <v>59.63644315623587</v>
      </c>
      <c r="F24" s="12">
        <v>65.242554767749425</v>
      </c>
      <c r="G24" s="12">
        <v>71.63790521508335</v>
      </c>
      <c r="H24" s="12">
        <v>71.897639569674851</v>
      </c>
      <c r="I24" s="12">
        <v>73.727528936961363</v>
      </c>
      <c r="J24" s="12">
        <v>74.416847633140691</v>
      </c>
      <c r="K24" s="12">
        <v>75.886608952283567</v>
      </c>
      <c r="L24" s="12">
        <v>77.605394127197727</v>
      </c>
      <c r="M24" s="12">
        <v>79.654275656724877</v>
      </c>
      <c r="N24" s="12">
        <v>81.854782118631633</v>
      </c>
      <c r="O24" s="12">
        <v>84.420800484507922</v>
      </c>
      <c r="P24" s="12">
        <v>87.029466527175458</v>
      </c>
      <c r="Q24" s="12">
        <v>89.685475211699782</v>
      </c>
      <c r="R24" s="12">
        <v>92.404024922917927</v>
      </c>
      <c r="S24" s="12">
        <v>95.002174314332819</v>
      </c>
      <c r="T24" s="12">
        <v>97.600059549692105</v>
      </c>
      <c r="U24" s="12">
        <v>100.25084410008908</v>
      </c>
      <c r="V24" s="12">
        <v>102.92754111641288</v>
      </c>
    </row>
    <row r="25" spans="1:22" x14ac:dyDescent="0.35">
      <c r="B25" s="11" t="s">
        <v>44</v>
      </c>
      <c r="C25" s="12">
        <v>0</v>
      </c>
      <c r="D25" s="12">
        <v>0</v>
      </c>
      <c r="E25" s="12">
        <v>0</v>
      </c>
      <c r="F25" s="12">
        <v>0</v>
      </c>
      <c r="G25" s="12">
        <v>0</v>
      </c>
      <c r="H25" s="12">
        <v>0</v>
      </c>
      <c r="I25" s="12">
        <v>270.43295994882908</v>
      </c>
      <c r="J25" s="12">
        <v>268.12050185049816</v>
      </c>
      <c r="K25" s="12">
        <v>266.12054548061559</v>
      </c>
      <c r="L25" s="12">
        <v>265.12929310592074</v>
      </c>
      <c r="M25" s="12">
        <v>264.0104813177694</v>
      </c>
      <c r="N25" s="12">
        <v>262.91766224892672</v>
      </c>
      <c r="O25" s="12">
        <v>262.91766224892672</v>
      </c>
      <c r="P25" s="12">
        <v>262.91766224892672</v>
      </c>
      <c r="Q25" s="12">
        <v>262.91766224892672</v>
      </c>
      <c r="R25" s="12">
        <v>262.91766224892672</v>
      </c>
      <c r="S25" s="12">
        <v>262.91766224892672</v>
      </c>
      <c r="T25" s="12">
        <v>262.91766224892672</v>
      </c>
      <c r="U25" s="12">
        <v>262.91766224892672</v>
      </c>
      <c r="V25" s="12">
        <v>262.91766224892672</v>
      </c>
    </row>
    <row r="26" spans="1:22" x14ac:dyDescent="0.35">
      <c r="B26" s="14" t="s">
        <v>35</v>
      </c>
      <c r="C26" s="12">
        <v>52.190285046343838</v>
      </c>
      <c r="D26" s="12">
        <v>53.821618877211328</v>
      </c>
      <c r="E26" s="12">
        <v>56.010938236781044</v>
      </c>
      <c r="F26" s="12">
        <v>58.130117913132402</v>
      </c>
      <c r="G26" s="12">
        <v>58.808051788131877</v>
      </c>
      <c r="H26" s="12">
        <v>59.435189296184674</v>
      </c>
      <c r="I26" s="12">
        <v>61.090364412882188</v>
      </c>
      <c r="J26" s="12">
        <v>62.071591841388852</v>
      </c>
      <c r="K26" s="12">
        <v>63.662340804258953</v>
      </c>
      <c r="L26" s="12">
        <v>65.537965705450304</v>
      </c>
      <c r="M26" s="12">
        <v>67.69400863108919</v>
      </c>
      <c r="N26" s="12">
        <v>69.95843215804139</v>
      </c>
      <c r="O26" s="12">
        <v>72.623928970393891</v>
      </c>
      <c r="P26" s="12">
        <v>75.253826107943183</v>
      </c>
      <c r="Q26" s="12">
        <v>77.940674615623436</v>
      </c>
      <c r="R26" s="12">
        <v>80.707296151987251</v>
      </c>
      <c r="S26" s="12">
        <v>83.302203617763581</v>
      </c>
      <c r="T26" s="12">
        <v>85.898590856826189</v>
      </c>
      <c r="U26" s="12">
        <v>88.557122178512401</v>
      </c>
      <c r="V26" s="12">
        <v>91.249282187559004</v>
      </c>
    </row>
    <row r="27" spans="1:22" x14ac:dyDescent="0.35">
      <c r="B27" s="14" t="s">
        <v>33</v>
      </c>
      <c r="C27" s="12">
        <v>46.092030543883482</v>
      </c>
      <c r="D27" s="12">
        <v>47.345268303880935</v>
      </c>
      <c r="E27" s="12">
        <v>48.364665408704617</v>
      </c>
      <c r="F27" s="12">
        <v>49.502126679048807</v>
      </c>
      <c r="G27" s="12">
        <v>49.800137924128038</v>
      </c>
      <c r="H27" s="12">
        <v>50.588127521864649</v>
      </c>
      <c r="I27" s="12">
        <v>52.294117243568493</v>
      </c>
      <c r="J27" s="12">
        <v>53.547098912881133</v>
      </c>
      <c r="K27" s="12">
        <v>55.167343087778399</v>
      </c>
      <c r="L27" s="12">
        <v>57.045605882828241</v>
      </c>
      <c r="M27" s="12">
        <v>59.134266754608873</v>
      </c>
      <c r="N27" s="12">
        <v>61.298741946372537</v>
      </c>
      <c r="O27" s="12">
        <v>63.754978612732273</v>
      </c>
      <c r="P27" s="12">
        <v>66.045267701363059</v>
      </c>
      <c r="Q27" s="12">
        <v>68.518262262601212</v>
      </c>
      <c r="R27" s="12">
        <v>71.076873796910249</v>
      </c>
      <c r="S27" s="12">
        <v>73.452671956262137</v>
      </c>
      <c r="T27" s="12">
        <v>75.842311577421142</v>
      </c>
      <c r="U27" s="12">
        <v>78.296165614580104</v>
      </c>
      <c r="V27" s="12">
        <v>80.799295480394662</v>
      </c>
    </row>
    <row r="28" spans="1:22" x14ac:dyDescent="0.35">
      <c r="B28" s="11" t="s">
        <v>17</v>
      </c>
      <c r="C28" s="12">
        <v>327.1699066258231</v>
      </c>
      <c r="D28" s="12">
        <v>336.39527929171641</v>
      </c>
      <c r="E28" s="12">
        <v>341.00796562466303</v>
      </c>
      <c r="F28" s="12">
        <v>323.49380864237872</v>
      </c>
      <c r="G28" s="12">
        <v>280.29645225645856</v>
      </c>
      <c r="H28" s="12">
        <v>283.37157647842298</v>
      </c>
      <c r="I28" s="12">
        <v>283.37157647842298</v>
      </c>
      <c r="J28" s="12">
        <v>283.37157647842298</v>
      </c>
      <c r="K28" s="12">
        <v>283.37157647842298</v>
      </c>
      <c r="L28" s="12">
        <v>286.4467007003874</v>
      </c>
      <c r="M28" s="12">
        <v>286.4467007003874</v>
      </c>
      <c r="N28" s="12">
        <v>286.4467007003874</v>
      </c>
      <c r="O28" s="12">
        <v>287.9842628113696</v>
      </c>
      <c r="P28" s="12">
        <v>287.9842628113696</v>
      </c>
      <c r="Q28" s="12">
        <v>309.09154195611256</v>
      </c>
      <c r="R28" s="12">
        <v>309.09154195611256</v>
      </c>
      <c r="S28" s="12">
        <v>309.09154195611256</v>
      </c>
      <c r="T28" s="12">
        <v>309.09154195611256</v>
      </c>
      <c r="U28" s="12">
        <v>309.09154195611256</v>
      </c>
      <c r="V28" s="12">
        <v>309.09154195611256</v>
      </c>
    </row>
    <row r="29" spans="1:22" x14ac:dyDescent="0.35">
      <c r="B29" s="11" t="s">
        <v>12</v>
      </c>
      <c r="C29" s="12">
        <f t="shared" ref="C29:V29" si="0">SUM(C6:C28)</f>
        <v>1438.995186935573</v>
      </c>
      <c r="D29" s="12">
        <f t="shared" si="0"/>
        <v>1497.9799066695209</v>
      </c>
      <c r="E29" s="12">
        <f t="shared" si="0"/>
        <v>1578.9532431144717</v>
      </c>
      <c r="F29" s="12">
        <f t="shared" si="0"/>
        <v>1629.5515083355626</v>
      </c>
      <c r="G29" s="12">
        <f t="shared" si="0"/>
        <v>1668.9859821421333</v>
      </c>
      <c r="H29" s="12">
        <f t="shared" si="0"/>
        <v>1699.029298908556</v>
      </c>
      <c r="I29" s="12">
        <f t="shared" si="0"/>
        <v>2040.0891144902212</v>
      </c>
      <c r="J29" s="12">
        <f t="shared" si="0"/>
        <v>2053.0766906210465</v>
      </c>
      <c r="K29" s="12">
        <f t="shared" si="0"/>
        <v>2096.9191325859374</v>
      </c>
      <c r="L29" s="12">
        <f t="shared" si="0"/>
        <v>2150.0406833651768</v>
      </c>
      <c r="M29" s="12">
        <f t="shared" si="0"/>
        <v>2205.2470729092711</v>
      </c>
      <c r="N29" s="12">
        <f t="shared" si="0"/>
        <v>2264.4093068426787</v>
      </c>
      <c r="O29" s="12">
        <f t="shared" si="0"/>
        <v>2328.7897855680694</v>
      </c>
      <c r="P29" s="12">
        <f t="shared" si="0"/>
        <v>2393.119212777267</v>
      </c>
      <c r="Q29" s="12">
        <f t="shared" si="0"/>
        <v>2481.6891535184577</v>
      </c>
      <c r="R29" s="12">
        <f t="shared" si="0"/>
        <v>2548.0722677669296</v>
      </c>
      <c r="S29" s="12">
        <f t="shared" si="0"/>
        <v>2613.9767372214569</v>
      </c>
      <c r="T29" s="12">
        <f t="shared" si="0"/>
        <v>2677.1472256693132</v>
      </c>
      <c r="U29" s="12">
        <f t="shared" si="0"/>
        <v>2743.2844052562823</v>
      </c>
      <c r="V29" s="12">
        <f t="shared" si="0"/>
        <v>2808.1200766049024</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5"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C379-FF75-4E27-937D-FBAAAE14B61A}">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21</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15.032053587889402</v>
      </c>
      <c r="D6" s="9">
        <v>14.74000879132519</v>
      </c>
      <c r="E6" s="9">
        <v>41.781208443442019</v>
      </c>
      <c r="F6" s="9">
        <v>69.724702994896276</v>
      </c>
      <c r="G6" s="9">
        <v>69.511438569001172</v>
      </c>
      <c r="H6" s="9">
        <v>69.296805180779842</v>
      </c>
      <c r="I6" s="9">
        <v>70.022972927488325</v>
      </c>
      <c r="J6" s="9">
        <v>69.819108852262644</v>
      </c>
      <c r="K6" s="9">
        <v>70.574614716703621</v>
      </c>
      <c r="L6" s="9">
        <v>71.834515189253722</v>
      </c>
      <c r="M6" s="9">
        <v>72.941450658726851</v>
      </c>
      <c r="N6" s="9">
        <v>75.011105902172361</v>
      </c>
      <c r="O6" s="9">
        <v>76.526721905995885</v>
      </c>
      <c r="P6" s="9">
        <v>78.043283364776372</v>
      </c>
      <c r="Q6" s="9">
        <v>79.559844823556872</v>
      </c>
      <c r="R6" s="9">
        <v>82.031499512101846</v>
      </c>
      <c r="S6" s="9">
        <v>83.545045269632269</v>
      </c>
      <c r="T6" s="9">
        <v>85.049200533176531</v>
      </c>
      <c r="U6" s="9">
        <v>86.554798109763411</v>
      </c>
      <c r="V6" s="9">
        <v>88.039099151586697</v>
      </c>
    </row>
    <row r="7" spans="1:22" s="10" customFormat="1" x14ac:dyDescent="0.35">
      <c r="A7" s="7"/>
      <c r="B7" s="13" t="s">
        <v>43</v>
      </c>
      <c r="C7" s="9">
        <v>58.047038517560459</v>
      </c>
      <c r="D7" s="9">
        <v>59.834581842988456</v>
      </c>
      <c r="E7" s="9">
        <v>61.589601716436526</v>
      </c>
      <c r="F7" s="9">
        <v>63.256012596612941</v>
      </c>
      <c r="G7" s="9">
        <v>63.196721030307657</v>
      </c>
      <c r="H7" s="9">
        <v>63.170678266619298</v>
      </c>
      <c r="I7" s="9">
        <v>63.934740567434567</v>
      </c>
      <c r="J7" s="9">
        <v>63.026921625776922</v>
      </c>
      <c r="K7" s="9">
        <v>64.124628465811213</v>
      </c>
      <c r="L7" s="9">
        <v>64.572866038363642</v>
      </c>
      <c r="M7" s="9">
        <v>65.979285947345261</v>
      </c>
      <c r="N7" s="9">
        <v>67.352203805471291</v>
      </c>
      <c r="O7" s="9">
        <v>67.998636178935527</v>
      </c>
      <c r="P7" s="9">
        <v>69.658287040875251</v>
      </c>
      <c r="Q7" s="9">
        <v>71.192670104020308</v>
      </c>
      <c r="R7" s="9">
        <v>72.852320965960033</v>
      </c>
      <c r="S7" s="9">
        <v>73.550941351963331</v>
      </c>
      <c r="T7" s="9">
        <v>75.060788328432537</v>
      </c>
      <c r="U7" s="9">
        <v>75.743999427858213</v>
      </c>
      <c r="V7" s="9">
        <v>77.364200536638549</v>
      </c>
    </row>
    <row r="8" spans="1:22" s="10" customFormat="1" x14ac:dyDescent="0.35">
      <c r="A8" s="7"/>
      <c r="B8" s="8" t="s">
        <v>37</v>
      </c>
      <c r="C8" s="9">
        <v>54.731285758341066</v>
      </c>
      <c r="D8" s="9">
        <v>55.064575271573027</v>
      </c>
      <c r="E8" s="9">
        <v>56.415929166833493</v>
      </c>
      <c r="F8" s="9">
        <v>56.801262325242824</v>
      </c>
      <c r="G8" s="9">
        <v>56.351049996331753</v>
      </c>
      <c r="H8" s="9">
        <v>55.90125281361761</v>
      </c>
      <c r="I8" s="9">
        <v>55.381150332452421</v>
      </c>
      <c r="J8" s="9">
        <v>54.882225745532608</v>
      </c>
      <c r="K8" s="9">
        <v>54.450724994698881</v>
      </c>
      <c r="L8" s="9">
        <v>54.156129546648685</v>
      </c>
      <c r="M8" s="9">
        <v>53.910908640757285</v>
      </c>
      <c r="N8" s="9">
        <v>53.58308296599796</v>
      </c>
      <c r="O8" s="9">
        <v>54.57179468301775</v>
      </c>
      <c r="P8" s="9">
        <v>54.48349283601484</v>
      </c>
      <c r="Q8" s="9">
        <v>54.48349283601484</v>
      </c>
      <c r="R8" s="9">
        <v>54.395190989011923</v>
      </c>
      <c r="S8" s="9">
        <v>54.306889142009013</v>
      </c>
      <c r="T8" s="9">
        <v>54.306889142009013</v>
      </c>
      <c r="U8" s="9">
        <v>55.207299012025885</v>
      </c>
      <c r="V8" s="9">
        <v>55.207299012025885</v>
      </c>
    </row>
    <row r="9" spans="1:22" s="10" customFormat="1" x14ac:dyDescent="0.35">
      <c r="A9" s="7"/>
      <c r="B9" s="8" t="s">
        <v>36</v>
      </c>
      <c r="C9" s="9">
        <v>10.741251100530111</v>
      </c>
      <c r="D9" s="9">
        <v>11.570453352546444</v>
      </c>
      <c r="E9" s="9">
        <v>12.359157851240861</v>
      </c>
      <c r="F9" s="9">
        <v>14.150569450664849</v>
      </c>
      <c r="G9" s="9">
        <v>14.022585974369482</v>
      </c>
      <c r="H9" s="9">
        <v>13.83544264847681</v>
      </c>
      <c r="I9" s="9">
        <v>14.619280272797115</v>
      </c>
      <c r="J9" s="9">
        <v>15.460918573819308</v>
      </c>
      <c r="K9" s="9">
        <v>15.248581883645766</v>
      </c>
      <c r="L9" s="9">
        <v>16.08344776274317</v>
      </c>
      <c r="M9" s="9">
        <v>16.901724174196584</v>
      </c>
      <c r="N9" s="9">
        <v>16.726228053561528</v>
      </c>
      <c r="O9" s="9">
        <v>17.616725878624592</v>
      </c>
      <c r="P9" s="9">
        <v>18.605437595644382</v>
      </c>
      <c r="Q9" s="9">
        <v>18.507369029200241</v>
      </c>
      <c r="R9" s="9">
        <v>19.398012179775886</v>
      </c>
      <c r="S9" s="9">
        <v>20.288500002973727</v>
      </c>
      <c r="T9" s="9">
        <v>21.178493748925959</v>
      </c>
      <c r="U9" s="9">
        <v>21.079836164588471</v>
      </c>
      <c r="V9" s="9">
        <v>21.968830356645537</v>
      </c>
    </row>
    <row r="10" spans="1:22" s="10" customFormat="1" x14ac:dyDescent="0.35">
      <c r="A10" s="7"/>
      <c r="B10" s="8" t="s">
        <v>25</v>
      </c>
      <c r="C10" s="9">
        <v>0</v>
      </c>
      <c r="D10" s="9">
        <v>0</v>
      </c>
      <c r="E10" s="9">
        <v>0</v>
      </c>
      <c r="F10" s="9">
        <v>0</v>
      </c>
      <c r="G10" s="9">
        <v>0</v>
      </c>
      <c r="H10" s="9">
        <v>0</v>
      </c>
      <c r="I10" s="9">
        <v>0</v>
      </c>
      <c r="J10" s="9">
        <v>202.59094399773318</v>
      </c>
      <c r="K10" s="9">
        <v>203.64480407665852</v>
      </c>
      <c r="L10" s="9">
        <v>205.02492538098738</v>
      </c>
      <c r="M10" s="9">
        <v>209.12425127007461</v>
      </c>
      <c r="N10" s="9">
        <v>214.74379457535696</v>
      </c>
      <c r="O10" s="9">
        <v>218.60501153915257</v>
      </c>
      <c r="P10" s="9">
        <v>220.62808268812671</v>
      </c>
      <c r="Q10" s="9">
        <v>229.26476097580809</v>
      </c>
      <c r="R10" s="9">
        <v>232.17589758919621</v>
      </c>
      <c r="S10" s="9">
        <v>235.12719499459885</v>
      </c>
      <c r="T10" s="9">
        <v>237.93011527569229</v>
      </c>
      <c r="U10" s="9">
        <v>240.56751006846508</v>
      </c>
      <c r="V10" s="9">
        <v>243.37120008149921</v>
      </c>
    </row>
    <row r="11" spans="1:22" s="10" customFormat="1" x14ac:dyDescent="0.35">
      <c r="A11" s="7"/>
      <c r="B11" s="8" t="s">
        <v>45</v>
      </c>
      <c r="C11" s="9">
        <v>108.72708588886586</v>
      </c>
      <c r="D11" s="9">
        <v>107.93176004876609</v>
      </c>
      <c r="E11" s="9">
        <v>108.03195143855515</v>
      </c>
      <c r="F11" s="9">
        <v>107.08240551835787</v>
      </c>
      <c r="G11" s="9">
        <v>95.148585688409952</v>
      </c>
      <c r="H11" s="9">
        <v>95.373337758024505</v>
      </c>
      <c r="I11" s="9">
        <v>115.20231385794203</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98.074140721076148</v>
      </c>
      <c r="D12" s="9">
        <v>99.540016226030446</v>
      </c>
      <c r="E12" s="9">
        <v>101.07245465327786</v>
      </c>
      <c r="F12" s="9">
        <v>100.29188285032815</v>
      </c>
      <c r="G12" s="9">
        <v>100.65684167107126</v>
      </c>
      <c r="H12" s="9">
        <v>101.12848708095032</v>
      </c>
      <c r="I12" s="9">
        <v>102.74241833602173</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85.97788296731018</v>
      </c>
      <c r="D13" s="9">
        <v>92.595440247148986</v>
      </c>
      <c r="E13" s="9">
        <v>98.152199869810318</v>
      </c>
      <c r="F13" s="9">
        <v>98.610788753195138</v>
      </c>
      <c r="G13" s="9">
        <v>100.22138724078144</v>
      </c>
      <c r="H13" s="9">
        <v>99.965767746258322</v>
      </c>
      <c r="I13" s="9">
        <v>100.51350648455156</v>
      </c>
      <c r="J13" s="9">
        <v>100.24211978383451</v>
      </c>
      <c r="K13" s="9">
        <v>102.04722841841112</v>
      </c>
      <c r="L13" s="9">
        <v>102.37136118454174</v>
      </c>
      <c r="M13" s="9">
        <v>104.53032779499502</v>
      </c>
      <c r="N13" s="9">
        <v>105.80028111236614</v>
      </c>
      <c r="O13" s="9">
        <v>108.49279383676809</v>
      </c>
      <c r="P13" s="9">
        <v>111.92420404431756</v>
      </c>
      <c r="Q13" s="9">
        <v>114.6186748591731</v>
      </c>
      <c r="R13" s="9">
        <v>116.18888506672258</v>
      </c>
      <c r="S13" s="9">
        <v>117.86284890615318</v>
      </c>
      <c r="T13" s="9">
        <v>119.50814380363485</v>
      </c>
      <c r="U13" s="9">
        <v>121.15826561389233</v>
      </c>
      <c r="V13" s="9">
        <v>123.68788324778728</v>
      </c>
    </row>
    <row r="14" spans="1:22" s="10" customFormat="1" x14ac:dyDescent="0.35">
      <c r="A14" s="7"/>
      <c r="B14" s="8" t="s">
        <v>47</v>
      </c>
      <c r="C14" s="9">
        <v>23.506873045083697</v>
      </c>
      <c r="D14" s="9">
        <v>24.899747559049604</v>
      </c>
      <c r="E14" s="9">
        <v>24.650038776783436</v>
      </c>
      <c r="F14" s="9">
        <v>24.425869624647714</v>
      </c>
      <c r="G14" s="9">
        <v>23.389658565798626</v>
      </c>
      <c r="H14" s="9">
        <v>23.202742386905079</v>
      </c>
      <c r="I14" s="9">
        <v>23.012609396969012</v>
      </c>
      <c r="J14" s="9">
        <v>22.808568976528051</v>
      </c>
      <c r="K14" s="9">
        <v>22.632102238008997</v>
      </c>
      <c r="L14" s="9">
        <v>22.475308468508011</v>
      </c>
      <c r="M14" s="9">
        <v>22.373299158411864</v>
      </c>
      <c r="N14" s="9">
        <v>22.273659772723267</v>
      </c>
      <c r="O14" s="9">
        <v>22.273659772723267</v>
      </c>
      <c r="P14" s="9">
        <v>22.273659772723267</v>
      </c>
      <c r="Q14" s="9">
        <v>22.273659772723267</v>
      </c>
      <c r="R14" s="9">
        <v>22.273659772723267</v>
      </c>
      <c r="S14" s="9">
        <v>22.19782465141008</v>
      </c>
      <c r="T14" s="9">
        <v>22.19782465141008</v>
      </c>
      <c r="U14" s="9">
        <v>22.19782465141008</v>
      </c>
      <c r="V14" s="9">
        <v>21.348702288188289</v>
      </c>
    </row>
    <row r="15" spans="1:22" s="10" customFormat="1" x14ac:dyDescent="0.35">
      <c r="A15" s="7"/>
      <c r="B15" s="8" t="s">
        <v>39</v>
      </c>
      <c r="C15" s="9">
        <v>6.7162494414524847</v>
      </c>
      <c r="D15" s="9">
        <v>5.7908103191914355</v>
      </c>
      <c r="E15" s="9">
        <v>5.724221310587124</v>
      </c>
      <c r="F15" s="9">
        <v>5.6644428700175977</v>
      </c>
      <c r="G15" s="9">
        <v>5.6145525511836523</v>
      </c>
      <c r="H15" s="9">
        <v>5.5647082368120397</v>
      </c>
      <c r="I15" s="9">
        <v>5.5140061061624221</v>
      </c>
      <c r="J15" s="9">
        <v>5.4595953273781657</v>
      </c>
      <c r="K15" s="9">
        <v>5.4125375304397521</v>
      </c>
      <c r="L15" s="9">
        <v>5.3892139451528136</v>
      </c>
      <c r="M15" s="9">
        <v>5.3628889619021942</v>
      </c>
      <c r="N15" s="9">
        <v>5.3371755720470722</v>
      </c>
      <c r="O15" s="9">
        <v>5.3371755720470722</v>
      </c>
      <c r="P15" s="9">
        <v>6.1862979352688647</v>
      </c>
      <c r="Q15" s="9">
        <v>6.1862979352688647</v>
      </c>
      <c r="R15" s="9">
        <v>6.1862979352688647</v>
      </c>
      <c r="S15" s="9">
        <v>6.1862979352688647</v>
      </c>
      <c r="T15" s="9">
        <v>6.1104628139556807</v>
      </c>
      <c r="U15" s="9">
        <v>6.1104628139556807</v>
      </c>
      <c r="V15" s="9">
        <v>6.1104628139556807</v>
      </c>
    </row>
    <row r="16" spans="1:22" s="10" customFormat="1" x14ac:dyDescent="0.35">
      <c r="A16" s="7"/>
      <c r="B16" s="8" t="s">
        <v>27</v>
      </c>
      <c r="C16" s="9">
        <v>62.43008635533716</v>
      </c>
      <c r="D16" s="9">
        <v>62.391301805587844</v>
      </c>
      <c r="E16" s="9">
        <v>62.388624430046548</v>
      </c>
      <c r="F16" s="9">
        <v>62.303817866641836</v>
      </c>
      <c r="G16" s="9">
        <v>62.237929950605533</v>
      </c>
      <c r="H16" s="9">
        <v>62.283838797732059</v>
      </c>
      <c r="I16" s="9">
        <v>63.154037500921568</v>
      </c>
      <c r="J16" s="9">
        <v>63.307349606036468</v>
      </c>
      <c r="K16" s="9">
        <v>63.369189757147772</v>
      </c>
      <c r="L16" s="9">
        <v>64.801975573256968</v>
      </c>
      <c r="M16" s="9">
        <v>66.44235568193578</v>
      </c>
      <c r="N16" s="9">
        <v>67.886138186548393</v>
      </c>
      <c r="O16" s="9">
        <v>69.509004131450453</v>
      </c>
      <c r="P16" s="9">
        <v>71.203697013517925</v>
      </c>
      <c r="Q16" s="9">
        <v>72.781139827821164</v>
      </c>
      <c r="R16" s="9">
        <v>74.358582642124418</v>
      </c>
      <c r="S16" s="9">
        <v>75.076501772897927</v>
      </c>
      <c r="T16" s="9">
        <v>76.603639660104292</v>
      </c>
      <c r="U16" s="9">
        <v>78.136321904051215</v>
      </c>
      <c r="V16" s="9">
        <v>79.772984072225199</v>
      </c>
    </row>
    <row r="17" spans="1:22" s="10" customFormat="1" x14ac:dyDescent="0.35">
      <c r="A17" s="7"/>
      <c r="B17" s="13" t="s">
        <v>41</v>
      </c>
      <c r="C17" s="9">
        <v>28.834215751185152</v>
      </c>
      <c r="D17" s="9">
        <v>30.470793322189621</v>
      </c>
      <c r="E17" s="9">
        <v>32.097972274422936</v>
      </c>
      <c r="F17" s="9">
        <v>32.714320905162083</v>
      </c>
      <c r="G17" s="9">
        <v>34.356721272913504</v>
      </c>
      <c r="H17" s="9">
        <v>35.020559935500401</v>
      </c>
      <c r="I17" s="9">
        <v>35.597627506550332</v>
      </c>
      <c r="J17" s="9">
        <v>37.200583863361672</v>
      </c>
      <c r="K17" s="9">
        <v>37.745959473933262</v>
      </c>
      <c r="L17" s="9">
        <v>39.433451980594249</v>
      </c>
      <c r="M17" s="9">
        <v>40.995282614046246</v>
      </c>
      <c r="N17" s="9">
        <v>42.631080984610293</v>
      </c>
      <c r="O17" s="9">
        <v>43.450589288021014</v>
      </c>
      <c r="P17" s="9">
        <v>45.183110229485791</v>
      </c>
      <c r="Q17" s="9">
        <v>47.009135505593889</v>
      </c>
      <c r="R17" s="9">
        <v>48.83516078170198</v>
      </c>
      <c r="S17" s="9">
        <v>50.567681723166764</v>
      </c>
      <c r="T17" s="9">
        <v>51.387190026577493</v>
      </c>
      <c r="U17" s="9">
        <v>53.213215302685583</v>
      </c>
      <c r="V17" s="9">
        <v>55.039240578793681</v>
      </c>
    </row>
    <row r="18" spans="1:22" s="10" customFormat="1" x14ac:dyDescent="0.35">
      <c r="A18" s="7"/>
      <c r="B18" s="8" t="s">
        <v>31</v>
      </c>
      <c r="C18" s="9">
        <v>49.313897773442108</v>
      </c>
      <c r="D18" s="9">
        <v>48.363770939418842</v>
      </c>
      <c r="E18" s="9">
        <v>48.437084728203168</v>
      </c>
      <c r="F18" s="9">
        <v>48.4406895898165</v>
      </c>
      <c r="G18" s="9">
        <v>48.435681868947924</v>
      </c>
      <c r="H18" s="9">
        <v>48.523638966909068</v>
      </c>
      <c r="I18" s="9">
        <v>48.518871848364029</v>
      </c>
      <c r="J18" s="9">
        <v>48.671848468081677</v>
      </c>
      <c r="K18" s="9">
        <v>49.785591982856936</v>
      </c>
      <c r="L18" s="9">
        <v>50.187516813388122</v>
      </c>
      <c r="M18" s="9">
        <v>51.589809137443908</v>
      </c>
      <c r="N18" s="9">
        <v>52.022342707457476</v>
      </c>
      <c r="O18" s="9">
        <v>53.690986050589316</v>
      </c>
      <c r="P18" s="9">
        <v>55.365381778759428</v>
      </c>
      <c r="Q18" s="9">
        <v>55.911829596868778</v>
      </c>
      <c r="R18" s="9">
        <v>57.586225325038882</v>
      </c>
      <c r="S18" s="9">
        <v>59.254621048932862</v>
      </c>
      <c r="T18" s="9">
        <v>59.921797498275794</v>
      </c>
      <c r="U18" s="9">
        <v>60.591892747643939</v>
      </c>
      <c r="V18" s="9">
        <v>62.226351058856409</v>
      </c>
    </row>
    <row r="19" spans="1:22" s="10" customFormat="1" x14ac:dyDescent="0.35">
      <c r="A19" s="7"/>
      <c r="B19" s="8" t="s">
        <v>32</v>
      </c>
      <c r="C19" s="9">
        <v>43.041278035064764</v>
      </c>
      <c r="D19" s="9">
        <v>43.235321237860575</v>
      </c>
      <c r="E19" s="9">
        <v>42.465283150965099</v>
      </c>
      <c r="F19" s="9">
        <v>41.641650706990617</v>
      </c>
      <c r="G19" s="9">
        <v>41.861813555361024</v>
      </c>
      <c r="H19" s="9">
        <v>42.09668222756909</v>
      </c>
      <c r="I19" s="9">
        <v>43.221828840918207</v>
      </c>
      <c r="J19" s="9">
        <v>43.537865951306379</v>
      </c>
      <c r="K19" s="9">
        <v>44.033313744437265</v>
      </c>
      <c r="L19" s="9">
        <v>44.494383581738091</v>
      </c>
      <c r="M19" s="9">
        <v>46.013437686925691</v>
      </c>
      <c r="N19" s="9">
        <v>47.496489379119524</v>
      </c>
      <c r="O19" s="9">
        <v>48.265635758285093</v>
      </c>
      <c r="P19" s="9">
        <v>49.953842113639041</v>
      </c>
      <c r="Q19" s="9">
        <v>50.521005872524164</v>
      </c>
      <c r="R19" s="9">
        <v>52.209212227878119</v>
      </c>
      <c r="S19" s="9">
        <v>52.909984933201287</v>
      </c>
      <c r="T19" s="9">
        <v>54.578164991910931</v>
      </c>
      <c r="U19" s="9">
        <v>55.266057160279104</v>
      </c>
      <c r="V19" s="9">
        <v>56.921976618272708</v>
      </c>
    </row>
    <row r="20" spans="1:22" s="10" customFormat="1" x14ac:dyDescent="0.35">
      <c r="A20" s="7"/>
      <c r="B20" s="8" t="s">
        <v>59</v>
      </c>
      <c r="C20" s="9">
        <v>0</v>
      </c>
      <c r="D20" s="9">
        <v>0</v>
      </c>
      <c r="E20" s="9">
        <v>0</v>
      </c>
      <c r="F20" s="9">
        <v>0</v>
      </c>
      <c r="G20" s="9">
        <v>103.73071699148974</v>
      </c>
      <c r="H20" s="9">
        <v>145.75947329341346</v>
      </c>
      <c r="I20" s="9">
        <v>151.93604308046255</v>
      </c>
      <c r="J20" s="9">
        <v>157.89354226653506</v>
      </c>
      <c r="K20" s="9">
        <v>163.95726865081056</v>
      </c>
      <c r="L20" s="9">
        <v>170.6402728737969</v>
      </c>
      <c r="M20" s="9">
        <v>177.24733675905125</v>
      </c>
      <c r="N20" s="9">
        <v>183.81046999017371</v>
      </c>
      <c r="O20" s="9">
        <v>190.93461357898894</v>
      </c>
      <c r="P20" s="9">
        <v>198.04384843864301</v>
      </c>
      <c r="Q20" s="9">
        <v>205.15582321933041</v>
      </c>
      <c r="R20" s="9">
        <v>212.25831793021993</v>
      </c>
      <c r="S20" s="9">
        <v>219.36367984027314</v>
      </c>
      <c r="T20" s="9">
        <v>226.43101985933103</v>
      </c>
      <c r="U20" s="9">
        <v>233.49401665969003</v>
      </c>
      <c r="V20" s="9">
        <v>240.53925942530879</v>
      </c>
    </row>
    <row r="21" spans="1:22" s="10" customFormat="1" x14ac:dyDescent="0.35">
      <c r="A21" s="7"/>
      <c r="B21" s="8" t="s">
        <v>28</v>
      </c>
      <c r="C21" s="9">
        <v>67.839626209690564</v>
      </c>
      <c r="D21" s="9">
        <v>67.54985321968411</v>
      </c>
      <c r="E21" s="9">
        <v>67.26663670521134</v>
      </c>
      <c r="F21" s="9">
        <v>69.584223268544918</v>
      </c>
      <c r="G21" s="9">
        <v>69.311588046848328</v>
      </c>
      <c r="H21" s="9">
        <v>68.151605746598037</v>
      </c>
      <c r="I21" s="9">
        <v>69.68662144527994</v>
      </c>
      <c r="J21" s="9">
        <v>69.486496756489927</v>
      </c>
      <c r="K21" s="9">
        <v>69.429819460922687</v>
      </c>
      <c r="L21" s="9">
        <v>70.744386237545044</v>
      </c>
      <c r="M21" s="9">
        <v>71.998037788430196</v>
      </c>
      <c r="N21" s="9">
        <v>73.245112775343458</v>
      </c>
      <c r="O21" s="9">
        <v>74.926352056477867</v>
      </c>
      <c r="P21" s="9">
        <v>75.477127648345018</v>
      </c>
      <c r="Q21" s="9">
        <v>76.975956295981547</v>
      </c>
      <c r="R21" s="9">
        <v>78.474784943618076</v>
      </c>
      <c r="S21" s="9">
        <v>80.095136484469336</v>
      </c>
      <c r="T21" s="9">
        <v>81.549085949633039</v>
      </c>
      <c r="U21" s="9">
        <v>83.008215234470896</v>
      </c>
      <c r="V21" s="9">
        <v>83.631552586135683</v>
      </c>
    </row>
    <row r="22" spans="1:22" s="10" customFormat="1" x14ac:dyDescent="0.35">
      <c r="A22" s="7"/>
      <c r="B22" s="8" t="s">
        <v>29</v>
      </c>
      <c r="C22" s="9">
        <v>184.28748491259705</v>
      </c>
      <c r="D22" s="9">
        <v>195.64510845719758</v>
      </c>
      <c r="E22" s="9">
        <v>208.27923187191237</v>
      </c>
      <c r="F22" s="9">
        <v>215.38423367584525</v>
      </c>
      <c r="G22" s="9">
        <v>163.80959920474814</v>
      </c>
      <c r="H22" s="9">
        <v>128.82242462550704</v>
      </c>
      <c r="I22" s="9">
        <v>131.8123779323241</v>
      </c>
      <c r="J22" s="9">
        <v>133.99557225020862</v>
      </c>
      <c r="K22" s="9">
        <v>136.66986337679819</v>
      </c>
      <c r="L22" s="9">
        <v>139.75793135279508</v>
      </c>
      <c r="M22" s="9">
        <v>143.26125571534115</v>
      </c>
      <c r="N22" s="9">
        <v>146.66732467682368</v>
      </c>
      <c r="O22" s="9">
        <v>150.48559136668476</v>
      </c>
      <c r="P22" s="9">
        <v>154.18454401307011</v>
      </c>
      <c r="Q22" s="9">
        <v>157.87010742298799</v>
      </c>
      <c r="R22" s="9">
        <v>161.47110631714344</v>
      </c>
      <c r="S22" s="9">
        <v>165.01399016264776</v>
      </c>
      <c r="T22" s="9">
        <v>168.60853855321722</v>
      </c>
      <c r="U22" s="9">
        <v>172.01216370245058</v>
      </c>
      <c r="V22" s="9">
        <v>175.4944703739651</v>
      </c>
    </row>
    <row r="23" spans="1:22" x14ac:dyDescent="0.35">
      <c r="B23" s="14" t="s">
        <v>30</v>
      </c>
      <c r="C23" s="12">
        <v>55.480886115306596</v>
      </c>
      <c r="D23" s="12">
        <v>54.907943679872474</v>
      </c>
      <c r="E23" s="12">
        <v>56.401287050699949</v>
      </c>
      <c r="F23" s="12">
        <v>57.109111841091504</v>
      </c>
      <c r="G23" s="12">
        <v>56.465066022788633</v>
      </c>
      <c r="H23" s="12">
        <v>55.692612538454519</v>
      </c>
      <c r="I23" s="12">
        <v>55.932640322806819</v>
      </c>
      <c r="J23" s="12">
        <v>55.421238541118207</v>
      </c>
      <c r="K23" s="12">
        <v>55.379595375566566</v>
      </c>
      <c r="L23" s="12">
        <v>55.614489502955081</v>
      </c>
      <c r="M23" s="12">
        <v>56.110461690892052</v>
      </c>
      <c r="N23" s="12">
        <v>56.633146204366625</v>
      </c>
      <c r="O23" s="12">
        <v>57.438418402307533</v>
      </c>
      <c r="P23" s="12">
        <v>58.13801123891156</v>
      </c>
      <c r="Q23" s="12">
        <v>58.707256187990041</v>
      </c>
      <c r="R23" s="12">
        <v>59.41490776543764</v>
      </c>
      <c r="S23" s="12">
        <v>59.997629259270838</v>
      </c>
      <c r="T23" s="12">
        <v>60.534972632749977</v>
      </c>
      <c r="U23" s="12">
        <v>61.077704143640389</v>
      </c>
      <c r="V23" s="12">
        <v>61.469874568122997</v>
      </c>
    </row>
    <row r="24" spans="1:22" x14ac:dyDescent="0.35">
      <c r="B24" s="14" t="s">
        <v>34</v>
      </c>
      <c r="C24" s="12">
        <v>46.146772592970827</v>
      </c>
      <c r="D24" s="12">
        <v>52.35269866195587</v>
      </c>
      <c r="E24" s="12">
        <v>57.265305960936381</v>
      </c>
      <c r="F24" s="12">
        <v>61.794573407789215</v>
      </c>
      <c r="G24" s="12">
        <v>66.886849308405374</v>
      </c>
      <c r="H24" s="12">
        <v>66.108154863405645</v>
      </c>
      <c r="I24" s="12">
        <v>66.787629339967793</v>
      </c>
      <c r="J24" s="12">
        <v>66.36008194672074</v>
      </c>
      <c r="K24" s="12">
        <v>66.618945821840157</v>
      </c>
      <c r="L24" s="12">
        <v>67.09943945844627</v>
      </c>
      <c r="M24" s="12">
        <v>67.836978991864768</v>
      </c>
      <c r="N24" s="12">
        <v>68.663786112232373</v>
      </c>
      <c r="O24" s="12">
        <v>69.802137808544032</v>
      </c>
      <c r="P24" s="12">
        <v>70.932146254051602</v>
      </c>
      <c r="Q24" s="12">
        <v>72.056202809968056</v>
      </c>
      <c r="R24" s="12">
        <v>73.186232498847517</v>
      </c>
      <c r="S24" s="12">
        <v>74.170997284282279</v>
      </c>
      <c r="T24" s="12">
        <v>75.107994525850643</v>
      </c>
      <c r="U24" s="12">
        <v>76.045641439832295</v>
      </c>
      <c r="V24" s="12">
        <v>76.957443345939765</v>
      </c>
    </row>
    <row r="25" spans="1:22" x14ac:dyDescent="0.35">
      <c r="B25" s="14" t="s">
        <v>44</v>
      </c>
      <c r="C25" s="12">
        <v>0</v>
      </c>
      <c r="D25" s="12">
        <v>0</v>
      </c>
      <c r="E25" s="12">
        <v>0</v>
      </c>
      <c r="F25" s="12">
        <v>0</v>
      </c>
      <c r="G25" s="12">
        <v>0</v>
      </c>
      <c r="H25" s="12">
        <v>0</v>
      </c>
      <c r="I25" s="12">
        <v>270.43295994882908</v>
      </c>
      <c r="J25" s="12">
        <v>268.12050185049816</v>
      </c>
      <c r="K25" s="12">
        <v>266.12054548061559</v>
      </c>
      <c r="L25" s="12">
        <v>265.12929310592074</v>
      </c>
      <c r="M25" s="12">
        <v>264.0104813177694</v>
      </c>
      <c r="N25" s="12">
        <v>262.91766224892672</v>
      </c>
      <c r="O25" s="12">
        <v>262.91766224892672</v>
      </c>
      <c r="P25" s="12">
        <v>262.91766224892672</v>
      </c>
      <c r="Q25" s="12">
        <v>262.91766224892672</v>
      </c>
      <c r="R25" s="12">
        <v>262.91766224892672</v>
      </c>
      <c r="S25" s="12">
        <v>262.91766224892672</v>
      </c>
      <c r="T25" s="12">
        <v>262.91766224892672</v>
      </c>
      <c r="U25" s="12">
        <v>262.91766224892672</v>
      </c>
      <c r="V25" s="12">
        <v>262.91766224892672</v>
      </c>
    </row>
    <row r="26" spans="1:22" x14ac:dyDescent="0.35">
      <c r="B26" s="14" t="s">
        <v>35</v>
      </c>
      <c r="C26" s="12">
        <v>51.591391036437273</v>
      </c>
      <c r="D26" s="12">
        <v>52.568456477603497</v>
      </c>
      <c r="E26" s="12">
        <v>54.049173990598327</v>
      </c>
      <c r="F26" s="12">
        <v>55.391445608350338</v>
      </c>
      <c r="G26" s="12">
        <v>55.292165582848554</v>
      </c>
      <c r="H26" s="12">
        <v>55.112893574320424</v>
      </c>
      <c r="I26" s="12">
        <v>55.876378800911304</v>
      </c>
      <c r="J26" s="12">
        <v>55.96963385482664</v>
      </c>
      <c r="K26" s="12">
        <v>56.586413600745409</v>
      </c>
      <c r="L26" s="12">
        <v>57.446164510888423</v>
      </c>
      <c r="M26" s="12">
        <v>58.511519553172072</v>
      </c>
      <c r="N26" s="12">
        <v>59.62646331742193</v>
      </c>
      <c r="O26" s="12">
        <v>61.083023147139009</v>
      </c>
      <c r="P26" s="12">
        <v>62.449416433816516</v>
      </c>
      <c r="Q26" s="12">
        <v>63.814610633155901</v>
      </c>
      <c r="R26" s="12">
        <v>65.196375916749531</v>
      </c>
      <c r="S26" s="12">
        <v>66.38898112745224</v>
      </c>
      <c r="T26" s="12">
        <v>67.533501888209585</v>
      </c>
      <c r="U26" s="12">
        <v>68.683242753758321</v>
      </c>
      <c r="V26" s="12">
        <v>69.810548551021895</v>
      </c>
    </row>
    <row r="27" spans="1:22" x14ac:dyDescent="0.35">
      <c r="B27" s="14" t="s">
        <v>33</v>
      </c>
      <c r="C27" s="12">
        <v>45.561891537530869</v>
      </c>
      <c r="D27" s="12">
        <v>46.247056266995614</v>
      </c>
      <c r="E27" s="12">
        <v>46.687090956674808</v>
      </c>
      <c r="F27" s="12">
        <v>47.206500420580127</v>
      </c>
      <c r="G27" s="12">
        <v>46.846985906297789</v>
      </c>
      <c r="H27" s="12">
        <v>46.949341904548021</v>
      </c>
      <c r="I27" s="12">
        <v>47.89447085296365</v>
      </c>
      <c r="J27" s="12">
        <v>48.387169772215444</v>
      </c>
      <c r="K27" s="12">
        <v>49.169632105409036</v>
      </c>
      <c r="L27" s="12">
        <v>50.170287577693841</v>
      </c>
      <c r="M27" s="12">
        <v>51.31297607002135</v>
      </c>
      <c r="N27" s="12">
        <v>52.47838235228982</v>
      </c>
      <c r="O27" s="12">
        <v>53.880787611550346</v>
      </c>
      <c r="P27" s="12">
        <v>55.067171337130546</v>
      </c>
      <c r="Q27" s="12">
        <v>56.382768970885316</v>
      </c>
      <c r="R27" s="12">
        <v>57.725679123131307</v>
      </c>
      <c r="S27" s="12">
        <v>58.870837882228827</v>
      </c>
      <c r="T27" s="12">
        <v>59.984499253347892</v>
      </c>
      <c r="U27" s="12">
        <v>61.110020834649127</v>
      </c>
      <c r="V27" s="12">
        <v>62.233292941234055</v>
      </c>
    </row>
    <row r="28" spans="1:22" x14ac:dyDescent="0.35">
      <c r="B28" s="14" t="s">
        <v>17</v>
      </c>
      <c r="C28" s="12">
        <v>327.1699066258231</v>
      </c>
      <c r="D28" s="12">
        <v>336.39527929171641</v>
      </c>
      <c r="E28" s="12">
        <v>339.47040351368082</v>
      </c>
      <c r="F28" s="12">
        <v>321.95624653139646</v>
      </c>
      <c r="G28" s="12">
        <v>278.75889014547636</v>
      </c>
      <c r="H28" s="12">
        <v>281.83401436744077</v>
      </c>
      <c r="I28" s="12">
        <v>281.83401436744077</v>
      </c>
      <c r="J28" s="12">
        <v>281.83401436744077</v>
      </c>
      <c r="K28" s="12">
        <v>281.83401436744077</v>
      </c>
      <c r="L28" s="12">
        <v>284.90913858940519</v>
      </c>
      <c r="M28" s="12">
        <v>284.90913858940519</v>
      </c>
      <c r="N28" s="12">
        <v>284.90913858940519</v>
      </c>
      <c r="O28" s="12">
        <v>286.4467007003874</v>
      </c>
      <c r="P28" s="12">
        <v>286.4467007003874</v>
      </c>
      <c r="Q28" s="12">
        <v>307.5539798451303</v>
      </c>
      <c r="R28" s="12">
        <v>307.5539798451303</v>
      </c>
      <c r="S28" s="12">
        <v>307.5539798451303</v>
      </c>
      <c r="T28" s="12">
        <v>307.5539798451303</v>
      </c>
      <c r="U28" s="12">
        <v>307.5539798451303</v>
      </c>
      <c r="V28" s="12">
        <v>307.5539798451303</v>
      </c>
    </row>
    <row r="29" spans="1:22" x14ac:dyDescent="0.35">
      <c r="B29" s="14" t="s">
        <v>12</v>
      </c>
      <c r="C29" s="12">
        <f t="shared" ref="C29:V29" si="0">SUM(C6:C28)</f>
        <v>1423.251297973495</v>
      </c>
      <c r="D29" s="12">
        <f t="shared" si="0"/>
        <v>1462.0949770187021</v>
      </c>
      <c r="E29" s="12">
        <f t="shared" si="0"/>
        <v>1524.5848578603184</v>
      </c>
      <c r="F29" s="12">
        <f t="shared" si="0"/>
        <v>1553.5347508061723</v>
      </c>
      <c r="G29" s="12">
        <f t="shared" si="0"/>
        <v>1556.106829143986</v>
      </c>
      <c r="H29" s="12">
        <f t="shared" si="0"/>
        <v>1563.7944629598423</v>
      </c>
      <c r="I29" s="12">
        <f t="shared" si="0"/>
        <v>1873.6285000695593</v>
      </c>
      <c r="J29" s="12">
        <f t="shared" si="0"/>
        <v>1864.476302377705</v>
      </c>
      <c r="K29" s="12">
        <f t="shared" si="0"/>
        <v>1878.8353755229018</v>
      </c>
      <c r="L29" s="12">
        <f t="shared" si="0"/>
        <v>1902.3364986746237</v>
      </c>
      <c r="M29" s="12">
        <f t="shared" si="0"/>
        <v>1931.3632082027088</v>
      </c>
      <c r="N29" s="12">
        <f t="shared" si="0"/>
        <v>1959.8150692844156</v>
      </c>
      <c r="O29" s="12">
        <f t="shared" si="0"/>
        <v>1994.2540215166173</v>
      </c>
      <c r="P29" s="12">
        <f t="shared" si="0"/>
        <v>2027.1654047264319</v>
      </c>
      <c r="Q29" s="12">
        <f t="shared" si="0"/>
        <v>2083.74424877293</v>
      </c>
      <c r="R29" s="12">
        <f t="shared" si="0"/>
        <v>2116.6899915767085</v>
      </c>
      <c r="S29" s="12">
        <f t="shared" si="0"/>
        <v>2145.2472258668899</v>
      </c>
      <c r="T29" s="12">
        <f t="shared" si="0"/>
        <v>2174.0539652305019</v>
      </c>
      <c r="U29" s="12">
        <f t="shared" si="0"/>
        <v>2201.7301298391676</v>
      </c>
      <c r="V29" s="12">
        <f t="shared" si="0"/>
        <v>2231.6663137022606</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4"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22</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17.486537012016509</v>
      </c>
      <c r="D6" s="9">
        <v>18.302990659224712</v>
      </c>
      <c r="E6" s="9">
        <v>49.946346731579865</v>
      </c>
      <c r="F6" s="9">
        <v>82.798808131288325</v>
      </c>
      <c r="G6" s="9">
        <v>83.847447363173586</v>
      </c>
      <c r="H6" s="9">
        <v>84.894717632732622</v>
      </c>
      <c r="I6" s="9">
        <v>85.927695807456985</v>
      </c>
      <c r="J6" s="9">
        <v>86.985735390011655</v>
      </c>
      <c r="K6" s="9">
        <v>89.15655012624093</v>
      </c>
      <c r="L6" s="9">
        <v>90.723261026806938</v>
      </c>
      <c r="M6" s="9">
        <v>93.245505368068351</v>
      </c>
      <c r="N6" s="9">
        <v>95.775376253537701</v>
      </c>
      <c r="O6" s="9">
        <v>98.706301129149523</v>
      </c>
      <c r="P6" s="9">
        <v>101.63817145971832</v>
      </c>
      <c r="Q6" s="9">
        <v>104.57004179028712</v>
      </c>
      <c r="R6" s="9">
        <v>107.50191212085592</v>
      </c>
      <c r="S6" s="9">
        <v>110.43076675017466</v>
      </c>
      <c r="T6" s="9">
        <v>113.35023088550722</v>
      </c>
      <c r="U6" s="9">
        <v>116.27113733388241</v>
      </c>
      <c r="V6" s="9">
        <v>119.17074724749401</v>
      </c>
    </row>
    <row r="7" spans="1:22" s="10" customFormat="1" x14ac:dyDescent="0.35">
      <c r="A7" s="7"/>
      <c r="B7" s="13" t="s">
        <v>43</v>
      </c>
      <c r="C7" s="9">
        <v>67.558161786052992</v>
      </c>
      <c r="D7" s="9">
        <v>70.914419197277212</v>
      </c>
      <c r="E7" s="9">
        <v>74.238153156521534</v>
      </c>
      <c r="F7" s="9">
        <v>76.364779678721803</v>
      </c>
      <c r="G7" s="9">
        <v>76.458893326424459</v>
      </c>
      <c r="H7" s="9">
        <v>76.586255776744039</v>
      </c>
      <c r="I7" s="9">
        <v>78.76562694934762</v>
      </c>
      <c r="J7" s="9">
        <v>78.966306451462401</v>
      </c>
      <c r="K7" s="9">
        <v>80.370823719512558</v>
      </c>
      <c r="L7" s="9">
        <v>82.080964949845352</v>
      </c>
      <c r="M7" s="9">
        <v>83.794195286842864</v>
      </c>
      <c r="N7" s="9">
        <v>85.473923572984788</v>
      </c>
      <c r="O7" s="9">
        <v>88.490758048001794</v>
      </c>
      <c r="P7" s="9">
        <v>90.457219337957383</v>
      </c>
      <c r="Q7" s="9">
        <v>93.406911272890767</v>
      </c>
      <c r="R7" s="9">
        <v>95.37337256284637</v>
      </c>
      <c r="S7" s="9">
        <v>97.33389660663002</v>
      </c>
      <c r="T7" s="9">
        <v>100.25905245488754</v>
      </c>
      <c r="U7" s="9">
        <v>102.20416721209357</v>
      </c>
      <c r="V7" s="9">
        <v>104.13117874888979</v>
      </c>
    </row>
    <row r="8" spans="1:22" s="10" customFormat="1" x14ac:dyDescent="0.35">
      <c r="A8" s="7"/>
      <c r="B8" s="8" t="s">
        <v>37</v>
      </c>
      <c r="C8" s="9">
        <v>62.547840900260546</v>
      </c>
      <c r="D8" s="9">
        <v>63.000917140245143</v>
      </c>
      <c r="E8" s="9">
        <v>64.591844489010853</v>
      </c>
      <c r="F8" s="9">
        <v>66.205462817945232</v>
      </c>
      <c r="G8" s="9">
        <v>65.755250489034154</v>
      </c>
      <c r="H8" s="9">
        <v>65.305453306320018</v>
      </c>
      <c r="I8" s="9">
        <v>65.893849268927227</v>
      </c>
      <c r="J8" s="9">
        <v>65.394924682007414</v>
      </c>
      <c r="K8" s="9">
        <v>64.963423931173693</v>
      </c>
      <c r="L8" s="9">
        <v>65.777326926895924</v>
      </c>
      <c r="M8" s="9">
        <v>65.532106021004523</v>
      </c>
      <c r="N8" s="9">
        <v>66.312778790017617</v>
      </c>
      <c r="O8" s="9">
        <v>66.312778790017617</v>
      </c>
      <c r="P8" s="9">
        <v>67.332975386787098</v>
      </c>
      <c r="Q8" s="9">
        <v>67.332975386787098</v>
      </c>
      <c r="R8" s="9">
        <v>68.353171983556607</v>
      </c>
      <c r="S8" s="9">
        <v>69.373368580326115</v>
      </c>
      <c r="T8" s="9">
        <v>69.373368580326115</v>
      </c>
      <c r="U8" s="9">
        <v>70.393565177095624</v>
      </c>
      <c r="V8" s="9">
        <v>70.393565177095624</v>
      </c>
    </row>
    <row r="9" spans="1:22" s="10" customFormat="1" x14ac:dyDescent="0.35">
      <c r="A9" s="7"/>
      <c r="B9" s="8" t="s">
        <v>36</v>
      </c>
      <c r="C9" s="9">
        <v>12.058905094808997</v>
      </c>
      <c r="D9" s="9">
        <v>13.007894073577958</v>
      </c>
      <c r="E9" s="9">
        <v>15.024883742797414</v>
      </c>
      <c r="F9" s="9">
        <v>15.947370351954243</v>
      </c>
      <c r="G9" s="9">
        <v>15.819386875658877</v>
      </c>
      <c r="H9" s="9">
        <v>16.740741993538617</v>
      </c>
      <c r="I9" s="9">
        <v>17.644366344611548</v>
      </c>
      <c r="J9" s="9">
        <v>17.497292928613952</v>
      </c>
      <c r="K9" s="9">
        <v>18.393454682212827</v>
      </c>
      <c r="L9" s="9">
        <v>19.34810728806286</v>
      </c>
      <c r="M9" s="9">
        <v>20.2861704262689</v>
      </c>
      <c r="N9" s="9">
        <v>21.219172749406255</v>
      </c>
      <c r="O9" s="9">
        <v>22.229457301221949</v>
      </c>
      <c r="P9" s="9">
        <v>22.229457301221949</v>
      </c>
      <c r="Q9" s="9">
        <v>23.239887178550219</v>
      </c>
      <c r="R9" s="9">
        <v>24.25031705587849</v>
      </c>
      <c r="S9" s="9">
        <v>25.260591605828957</v>
      </c>
      <c r="T9" s="9">
        <v>26.270372078533818</v>
      </c>
      <c r="U9" s="9">
        <v>27.280212937968745</v>
      </c>
      <c r="V9" s="9">
        <v>28.288993856778433</v>
      </c>
    </row>
    <row r="10" spans="1:22" s="10" customFormat="1" x14ac:dyDescent="0.35">
      <c r="A10" s="7"/>
      <c r="B10" s="8" t="s">
        <v>25</v>
      </c>
      <c r="C10" s="9">
        <v>0</v>
      </c>
      <c r="D10" s="9">
        <v>0</v>
      </c>
      <c r="E10" s="9">
        <v>0</v>
      </c>
      <c r="F10" s="9">
        <v>0</v>
      </c>
      <c r="G10" s="9">
        <v>0</v>
      </c>
      <c r="H10" s="9">
        <v>0</v>
      </c>
      <c r="I10" s="9">
        <v>0</v>
      </c>
      <c r="J10" s="9">
        <v>254.15436927523371</v>
      </c>
      <c r="K10" s="9">
        <v>259.96398150126129</v>
      </c>
      <c r="L10" s="9">
        <v>263.99558754094619</v>
      </c>
      <c r="M10" s="9">
        <v>269.86528254750976</v>
      </c>
      <c r="N10" s="9">
        <v>279.46711933294137</v>
      </c>
      <c r="O10" s="9">
        <v>285.31396572820131</v>
      </c>
      <c r="P10" s="9">
        <v>292.2223553808455</v>
      </c>
      <c r="Q10" s="9">
        <v>302.95886415645424</v>
      </c>
      <c r="R10" s="9">
        <v>309.86888502389718</v>
      </c>
      <c r="S10" s="9">
        <v>315.7122830036576</v>
      </c>
      <c r="T10" s="9">
        <v>321.50760077893506</v>
      </c>
      <c r="U10" s="9">
        <v>328.34685256014541</v>
      </c>
      <c r="V10" s="9">
        <v>334.25378991174057</v>
      </c>
    </row>
    <row r="11" spans="1:22" s="10" customFormat="1" x14ac:dyDescent="0.35">
      <c r="A11" s="7"/>
      <c r="B11" s="8" t="s">
        <v>45</v>
      </c>
      <c r="C11" s="9">
        <v>124.40577440085428</v>
      </c>
      <c r="D11" s="9">
        <v>125.310942195438</v>
      </c>
      <c r="E11" s="9">
        <v>125.1156901790105</v>
      </c>
      <c r="F11" s="9">
        <v>125.87108998460801</v>
      </c>
      <c r="G11" s="9">
        <v>113.35500282277857</v>
      </c>
      <c r="H11" s="9">
        <v>114.19341946683704</v>
      </c>
      <c r="I11" s="9">
        <v>140.99508125348939</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100.54633919503257</v>
      </c>
      <c r="D12" s="9">
        <v>103.37207921420125</v>
      </c>
      <c r="E12" s="9">
        <v>105.27662235016371</v>
      </c>
      <c r="F12" s="9">
        <v>106.08750354407867</v>
      </c>
      <c r="G12" s="9">
        <v>108.04391536168646</v>
      </c>
      <c r="H12" s="9">
        <v>109.10936516903504</v>
      </c>
      <c r="I12" s="9">
        <v>111.20625097719872</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94.539374013267917</v>
      </c>
      <c r="D13" s="9">
        <v>103.04374710469351</v>
      </c>
      <c r="E13" s="9">
        <v>109.28153442419237</v>
      </c>
      <c r="F13" s="9">
        <v>112.15169953707561</v>
      </c>
      <c r="G13" s="9">
        <v>114.05416703759229</v>
      </c>
      <c r="H13" s="9">
        <v>113.89583721404595</v>
      </c>
      <c r="I13" s="9">
        <v>116.85515218183761</v>
      </c>
      <c r="J13" s="9">
        <v>117.78955359586979</v>
      </c>
      <c r="K13" s="9">
        <v>119.88653124337677</v>
      </c>
      <c r="L13" s="9">
        <v>121.41645212425662</v>
      </c>
      <c r="M13" s="9">
        <v>124.97578619141268</v>
      </c>
      <c r="N13" s="9">
        <v>127.5488172945098</v>
      </c>
      <c r="O13" s="9">
        <v>130.53319903184212</v>
      </c>
      <c r="P13" s="9">
        <v>136.37618546889001</v>
      </c>
      <c r="Q13" s="9">
        <v>139.3625252966759</v>
      </c>
      <c r="R13" s="9">
        <v>143.3443117337238</v>
      </c>
      <c r="S13" s="9">
        <v>146.3213533588804</v>
      </c>
      <c r="T13" s="9">
        <v>149.26972604208808</v>
      </c>
      <c r="U13" s="9">
        <v>152.22292563807153</v>
      </c>
      <c r="V13" s="9">
        <v>156.1529107286693</v>
      </c>
    </row>
    <row r="14" spans="1:22" s="10" customFormat="1" x14ac:dyDescent="0.35">
      <c r="A14" s="7"/>
      <c r="B14" s="8" t="s">
        <v>47</v>
      </c>
      <c r="C14" s="9">
        <v>30.769403300501111</v>
      </c>
      <c r="D14" s="9">
        <v>32.681029975568265</v>
      </c>
      <c r="E14" s="9">
        <v>32.431321193302097</v>
      </c>
      <c r="F14" s="9">
        <v>32.207152041166374</v>
      </c>
      <c r="G14" s="9">
        <v>32.020063345539079</v>
      </c>
      <c r="H14" s="9">
        <v>31.833147166645531</v>
      </c>
      <c r="I14" s="9">
        <v>31.643014176709464</v>
      </c>
      <c r="J14" s="9">
        <v>31.438973756268503</v>
      </c>
      <c r="K14" s="9">
        <v>31.262507017749449</v>
      </c>
      <c r="L14" s="9">
        <v>32.214211692020882</v>
      </c>
      <c r="M14" s="9">
        <v>32.112202381924732</v>
      </c>
      <c r="N14" s="9">
        <v>32.012562996236134</v>
      </c>
      <c r="O14" s="9">
        <v>32.012562996236134</v>
      </c>
      <c r="P14" s="9">
        <v>32.012562996236134</v>
      </c>
      <c r="Q14" s="9">
        <v>32.012562996236134</v>
      </c>
      <c r="R14" s="9">
        <v>32.012562996236134</v>
      </c>
      <c r="S14" s="9">
        <v>33.045226318695363</v>
      </c>
      <c r="T14" s="9">
        <v>33.045226318695363</v>
      </c>
      <c r="U14" s="9">
        <v>33.045226318695363</v>
      </c>
      <c r="V14" s="9">
        <v>33.045226318695363</v>
      </c>
    </row>
    <row r="15" spans="1:22" s="10" customFormat="1" x14ac:dyDescent="0.35">
      <c r="A15" s="7"/>
      <c r="B15" s="8" t="s">
        <v>39</v>
      </c>
      <c r="C15" s="9">
        <v>8.7912580858574607</v>
      </c>
      <c r="D15" s="9">
        <v>8.7149413268182041</v>
      </c>
      <c r="E15" s="9">
        <v>8.6483523182138917</v>
      </c>
      <c r="F15" s="9">
        <v>8.5885738776443663</v>
      </c>
      <c r="G15" s="9">
        <v>8.5386835588104208</v>
      </c>
      <c r="H15" s="9">
        <v>8.4888392444388092</v>
      </c>
      <c r="I15" s="9">
        <v>8.4381371137891907</v>
      </c>
      <c r="J15" s="9">
        <v>8.3837263350049334</v>
      </c>
      <c r="K15" s="9">
        <v>8.3366685380665206</v>
      </c>
      <c r="L15" s="9">
        <v>8.3133449527795822</v>
      </c>
      <c r="M15" s="9">
        <v>8.2870199695289628</v>
      </c>
      <c r="N15" s="9">
        <v>8.2613065796738407</v>
      </c>
      <c r="O15" s="9">
        <v>8.2613065796738407</v>
      </c>
      <c r="P15" s="9">
        <v>8.2613065796738407</v>
      </c>
      <c r="Q15" s="9">
        <v>8.2613065796738407</v>
      </c>
      <c r="R15" s="9">
        <v>8.2613065796738407</v>
      </c>
      <c r="S15" s="9">
        <v>8.2613065796738407</v>
      </c>
      <c r="T15" s="9">
        <v>9.2939699021330711</v>
      </c>
      <c r="U15" s="9">
        <v>9.2939699021330711</v>
      </c>
      <c r="V15" s="9">
        <v>9.2939699021330711</v>
      </c>
    </row>
    <row r="16" spans="1:22" s="10" customFormat="1" x14ac:dyDescent="0.35">
      <c r="A16" s="7"/>
      <c r="B16" s="8" t="s">
        <v>27</v>
      </c>
      <c r="C16" s="9">
        <v>71.927614063650736</v>
      </c>
      <c r="D16" s="9">
        <v>73.141229892648298</v>
      </c>
      <c r="E16" s="9">
        <v>73.282454452081438</v>
      </c>
      <c r="F16" s="9">
        <v>73.341549823651178</v>
      </c>
      <c r="G16" s="9">
        <v>74.528062286361745</v>
      </c>
      <c r="H16" s="9">
        <v>74.717873068462708</v>
      </c>
      <c r="I16" s="9">
        <v>76.984374085373531</v>
      </c>
      <c r="J16" s="9">
        <v>77.281588125462875</v>
      </c>
      <c r="K16" s="9">
        <v>79.704327099093462</v>
      </c>
      <c r="L16" s="9">
        <v>81.424916785151552</v>
      </c>
      <c r="M16" s="9">
        <v>83.353100763779267</v>
      </c>
      <c r="N16" s="9">
        <v>86.193185582113188</v>
      </c>
      <c r="O16" s="9">
        <v>89.212353840736569</v>
      </c>
      <c r="P16" s="9">
        <v>91.194850592752928</v>
      </c>
      <c r="Q16" s="9">
        <v>94.168595720777475</v>
      </c>
      <c r="R16" s="9">
        <v>97.142340848802036</v>
      </c>
      <c r="S16" s="9">
        <v>99.112660358322415</v>
      </c>
      <c r="T16" s="9">
        <v>102.0361005592501</v>
      </c>
      <c r="U16" s="9">
        <v>104.96508511691832</v>
      </c>
      <c r="V16" s="9">
        <v>106.88955115504122</v>
      </c>
    </row>
    <row r="17" spans="1:22" s="10" customFormat="1" x14ac:dyDescent="0.35">
      <c r="A17" s="7"/>
      <c r="B17" s="13" t="s">
        <v>41</v>
      </c>
      <c r="C17" s="9">
        <v>32.900176856133946</v>
      </c>
      <c r="D17" s="9">
        <v>33.632218925516106</v>
      </c>
      <c r="E17" s="9">
        <v>35.463360819899506</v>
      </c>
      <c r="F17" s="9">
        <v>37.290189365486121</v>
      </c>
      <c r="G17" s="9">
        <v>39.136552675387634</v>
      </c>
      <c r="H17" s="9">
        <v>39.902372809049581</v>
      </c>
      <c r="I17" s="9">
        <v>41.689920294946972</v>
      </c>
      <c r="J17" s="9">
        <v>42.388341150135993</v>
      </c>
      <c r="K17" s="9">
        <v>44.144196675555051</v>
      </c>
      <c r="L17" s="9">
        <v>46.035652124366131</v>
      </c>
      <c r="M17" s="9">
        <v>48.909944143740631</v>
      </c>
      <c r="N17" s="9">
        <v>50.749705456454777</v>
      </c>
      <c r="O17" s="9">
        <v>52.779693674712966</v>
      </c>
      <c r="P17" s="9">
        <v>55.824676002100247</v>
      </c>
      <c r="Q17" s="9">
        <v>57.854664220358444</v>
      </c>
      <c r="R17" s="9">
        <v>59.884652438616627</v>
      </c>
      <c r="S17" s="9">
        <v>62.929634766003929</v>
      </c>
      <c r="T17" s="9">
        <v>64.959622984262111</v>
      </c>
      <c r="U17" s="9">
        <v>66.989611202520294</v>
      </c>
      <c r="V17" s="9">
        <v>69.019599420778491</v>
      </c>
    </row>
    <row r="18" spans="1:22" s="10" customFormat="1" x14ac:dyDescent="0.35">
      <c r="A18" s="7"/>
      <c r="B18" s="8" t="s">
        <v>31</v>
      </c>
      <c r="C18" s="9">
        <v>55.736101165116814</v>
      </c>
      <c r="D18" s="9">
        <v>55.894472774865967</v>
      </c>
      <c r="E18" s="9">
        <v>56.093712120349792</v>
      </c>
      <c r="F18" s="9">
        <v>56.223242538662632</v>
      </c>
      <c r="G18" s="9">
        <v>57.452658818265967</v>
      </c>
      <c r="H18" s="9">
        <v>57.666541472926625</v>
      </c>
      <c r="I18" s="9">
        <v>58.896198354853496</v>
      </c>
      <c r="J18" s="9">
        <v>59.175100531270651</v>
      </c>
      <c r="K18" s="9">
        <v>60.54069515944493</v>
      </c>
      <c r="L18" s="9">
        <v>62.177043990448027</v>
      </c>
      <c r="M18" s="9">
        <v>63.831187427902812</v>
      </c>
      <c r="N18" s="9">
        <v>65.498144998388312</v>
      </c>
      <c r="O18" s="9">
        <v>67.418639454919159</v>
      </c>
      <c r="P18" s="9">
        <v>69.344886296488284</v>
      </c>
      <c r="Q18" s="9">
        <v>72.234256558841963</v>
      </c>
      <c r="R18" s="9">
        <v>74.160503400411073</v>
      </c>
      <c r="S18" s="9">
        <v>76.080750237704066</v>
      </c>
      <c r="T18" s="9">
        <v>77.982350687518903</v>
      </c>
      <c r="U18" s="9">
        <v>79.886869937358981</v>
      </c>
      <c r="V18" s="9">
        <v>81.773179361970463</v>
      </c>
    </row>
    <row r="19" spans="1:22" s="10" customFormat="1" x14ac:dyDescent="0.35">
      <c r="A19" s="7"/>
      <c r="B19" s="8" t="s">
        <v>32</v>
      </c>
      <c r="C19" s="9">
        <v>49.816426530314864</v>
      </c>
      <c r="D19" s="9">
        <v>49.027896846037756</v>
      </c>
      <c r="E19" s="9">
        <v>49.366357202914699</v>
      </c>
      <c r="F19" s="9">
        <v>49.651223202712629</v>
      </c>
      <c r="G19" s="9">
        <v>49.997311607782542</v>
      </c>
      <c r="H19" s="9">
        <v>50.358105836690115</v>
      </c>
      <c r="I19" s="9">
        <v>51.735103563438244</v>
      </c>
      <c r="J19" s="9">
        <v>52.177066230525917</v>
      </c>
      <c r="K19" s="9">
        <v>53.906938024128721</v>
      </c>
      <c r="L19" s="9">
        <v>55.602431861901465</v>
      </c>
      <c r="M19" s="9">
        <v>57.373337080488064</v>
      </c>
      <c r="N19" s="9">
        <v>59.108239886080923</v>
      </c>
      <c r="O19" s="9">
        <v>61.111810265718397</v>
      </c>
      <c r="P19" s="9">
        <v>63.051867734471372</v>
      </c>
      <c r="Q19" s="9">
        <v>65.961953937600811</v>
      </c>
      <c r="R19" s="9">
        <v>67.902011406353779</v>
      </c>
      <c r="S19" s="9">
        <v>69.837208112148872</v>
      </c>
      <c r="T19" s="9">
        <v>71.757239284257508</v>
      </c>
      <c r="U19" s="9">
        <v>73.67955545309762</v>
      </c>
      <c r="V19" s="9">
        <v>75.587326024490224</v>
      </c>
    </row>
    <row r="20" spans="1:22" s="10" customFormat="1" x14ac:dyDescent="0.35">
      <c r="A20" s="7"/>
      <c r="B20" s="8" t="s">
        <v>59</v>
      </c>
      <c r="C20" s="9">
        <v>0</v>
      </c>
      <c r="D20" s="9">
        <v>0</v>
      </c>
      <c r="E20" s="9">
        <v>0</v>
      </c>
      <c r="F20" s="9">
        <v>0</v>
      </c>
      <c r="G20" s="9">
        <v>135.78405008503771</v>
      </c>
      <c r="H20" s="9">
        <v>187.03903989853046</v>
      </c>
      <c r="I20" s="9">
        <v>195.78754651337039</v>
      </c>
      <c r="J20" s="9">
        <v>204.33602911280795</v>
      </c>
      <c r="K20" s="9">
        <v>213.02135978214523</v>
      </c>
      <c r="L20" s="9">
        <v>222.34461111192599</v>
      </c>
      <c r="M20" s="9">
        <v>231.6223211895863</v>
      </c>
      <c r="N20" s="9">
        <v>240.88147353062291</v>
      </c>
      <c r="O20" s="9">
        <v>250.64320487426357</v>
      </c>
      <c r="P20" s="9">
        <v>260.40320938916813</v>
      </c>
      <c r="Q20" s="9">
        <v>270.18932787112476</v>
      </c>
      <c r="R20" s="9">
        <v>279.9847301777059</v>
      </c>
      <c r="S20" s="9">
        <v>289.81147520329273</v>
      </c>
      <c r="T20" s="9">
        <v>299.6234828107938</v>
      </c>
      <c r="U20" s="9">
        <v>309.45128907585945</v>
      </c>
      <c r="V20" s="9">
        <v>319.28151850040155</v>
      </c>
    </row>
    <row r="21" spans="1:22" s="10" customFormat="1" x14ac:dyDescent="0.35">
      <c r="A21" s="7"/>
      <c r="B21" s="8" t="s">
        <v>28</v>
      </c>
      <c r="C21" s="9">
        <v>80.660637977684758</v>
      </c>
      <c r="D21" s="9">
        <v>80.531310375681343</v>
      </c>
      <c r="E21" s="9">
        <v>81.517037692984019</v>
      </c>
      <c r="F21" s="9">
        <v>84.476405808329758</v>
      </c>
      <c r="G21" s="9">
        <v>84.36421597463621</v>
      </c>
      <c r="H21" s="9">
        <v>84.312732118158337</v>
      </c>
      <c r="I21" s="9">
        <v>86.329083980849362</v>
      </c>
      <c r="J21" s="9">
        <v>87.39790312383478</v>
      </c>
      <c r="K21" s="9">
        <v>88.610169660042999</v>
      </c>
      <c r="L21" s="9">
        <v>90.245627212671423</v>
      </c>
      <c r="M21" s="9">
        <v>92.928667983335075</v>
      </c>
      <c r="N21" s="9">
        <v>95.605132190026822</v>
      </c>
      <c r="O21" s="9">
        <v>97.607262247167313</v>
      </c>
      <c r="P21" s="9">
        <v>100.53548011458233</v>
      </c>
      <c r="Q21" s="9">
        <v>103.46369798199734</v>
      </c>
      <c r="R21" s="9">
        <v>106.39191584941237</v>
      </c>
      <c r="S21" s="9">
        <v>108.33315816626971</v>
      </c>
      <c r="T21" s="9">
        <v>111.2164968512119</v>
      </c>
      <c r="U21" s="9">
        <v>114.10501535582827</v>
      </c>
      <c r="V21" s="9">
        <v>115.99729653926849</v>
      </c>
    </row>
    <row r="22" spans="1:22" s="10" customFormat="1" x14ac:dyDescent="0.35">
      <c r="A22" s="7"/>
      <c r="B22" s="8" t="s">
        <v>29</v>
      </c>
      <c r="C22" s="9">
        <v>210.63464667064699</v>
      </c>
      <c r="D22" s="9">
        <v>225.79273883680005</v>
      </c>
      <c r="E22" s="9">
        <v>242.38947597694573</v>
      </c>
      <c r="F22" s="9">
        <v>256.43307007616869</v>
      </c>
      <c r="G22" s="9">
        <v>211.31373024273557</v>
      </c>
      <c r="H22" s="9">
        <v>178.33694905428334</v>
      </c>
      <c r="I22" s="9">
        <v>190.04424900306154</v>
      </c>
      <c r="J22" s="9">
        <v>197.99941839307814</v>
      </c>
      <c r="K22" s="9">
        <v>206.87880736875226</v>
      </c>
      <c r="L22" s="9">
        <v>217.02697439732162</v>
      </c>
      <c r="M22" s="9">
        <v>225.42749987693961</v>
      </c>
      <c r="N22" s="9">
        <v>233.84370734259295</v>
      </c>
      <c r="O22" s="9">
        <v>242.54317756376716</v>
      </c>
      <c r="P22" s="9">
        <v>251.12786797631458</v>
      </c>
      <c r="Q22" s="9">
        <v>259.81584847094604</v>
      </c>
      <c r="R22" s="9">
        <v>268.43029330434109</v>
      </c>
      <c r="S22" s="9">
        <v>277.06451697878606</v>
      </c>
      <c r="T22" s="9">
        <v>285.65140506501763</v>
      </c>
      <c r="U22" s="9">
        <v>294.15198181900166</v>
      </c>
      <c r="V22" s="9">
        <v>302.84622349311547</v>
      </c>
    </row>
    <row r="23" spans="1:22" x14ac:dyDescent="0.35">
      <c r="B23" s="14" t="s">
        <v>30</v>
      </c>
      <c r="C23" s="12">
        <v>65.860610539785483</v>
      </c>
      <c r="D23" s="12">
        <v>65.754207989689107</v>
      </c>
      <c r="E23" s="12">
        <v>68.137209066396125</v>
      </c>
      <c r="F23" s="12">
        <v>69.637885550220346</v>
      </c>
      <c r="G23" s="12">
        <v>69.509704820844107</v>
      </c>
      <c r="H23" s="12">
        <v>69.225420432077243</v>
      </c>
      <c r="I23" s="12">
        <v>70.167161842873924</v>
      </c>
      <c r="J23" s="12">
        <v>70.196159445723254</v>
      </c>
      <c r="K23" s="12">
        <v>70.809686742248147</v>
      </c>
      <c r="L23" s="12">
        <v>71.692869750370406</v>
      </c>
      <c r="M23" s="12">
        <v>72.893341423290224</v>
      </c>
      <c r="N23" s="12">
        <v>74.151428686186662</v>
      </c>
      <c r="O23" s="12">
        <v>75.711958401135419</v>
      </c>
      <c r="P23" s="12">
        <v>77.181445851599292</v>
      </c>
      <c r="Q23" s="12">
        <v>78.537682782371547</v>
      </c>
      <c r="R23" s="12">
        <v>80.052498417377308</v>
      </c>
      <c r="S23" s="12">
        <v>81.427181105841385</v>
      </c>
      <c r="T23" s="12">
        <v>82.768036848140071</v>
      </c>
      <c r="U23" s="12">
        <v>84.130586413661504</v>
      </c>
      <c r="V23" s="12">
        <v>85.357759098941727</v>
      </c>
    </row>
    <row r="24" spans="1:22" x14ac:dyDescent="0.35">
      <c r="B24" s="14" t="s">
        <v>34</v>
      </c>
      <c r="C24" s="12">
        <v>53.33080445609491</v>
      </c>
      <c r="D24" s="12">
        <v>61.05093168522621</v>
      </c>
      <c r="E24" s="12">
        <v>67.372572769953365</v>
      </c>
      <c r="F24" s="12">
        <v>73.370912750517704</v>
      </c>
      <c r="G24" s="12">
        <v>80.157184046062895</v>
      </c>
      <c r="H24" s="12">
        <v>79.996304133316812</v>
      </c>
      <c r="I24" s="12">
        <v>81.581064577004994</v>
      </c>
      <c r="J24" s="12">
        <v>81.842550059810847</v>
      </c>
      <c r="K24" s="12">
        <v>82.942220978682101</v>
      </c>
      <c r="L24" s="12">
        <v>84.252676531049758</v>
      </c>
      <c r="M24" s="12">
        <v>85.894615740954947</v>
      </c>
      <c r="N24" s="12">
        <v>87.669929421050966</v>
      </c>
      <c r="O24" s="12">
        <v>89.783803723865717</v>
      </c>
      <c r="P24" s="12">
        <v>91.910362924955791</v>
      </c>
      <c r="Q24" s="12">
        <v>94.054820522445766</v>
      </c>
      <c r="R24" s="12">
        <v>96.232671556040998</v>
      </c>
      <c r="S24" s="12">
        <v>98.250604805476229</v>
      </c>
      <c r="T24" s="12">
        <v>100.23792020178513</v>
      </c>
      <c r="U24" s="12">
        <v>102.24855899061014</v>
      </c>
      <c r="V24" s="12">
        <v>104.25471258095062</v>
      </c>
    </row>
    <row r="25" spans="1:22" x14ac:dyDescent="0.35">
      <c r="B25" s="14" t="s">
        <v>44</v>
      </c>
      <c r="C25" s="12">
        <v>0</v>
      </c>
      <c r="D25" s="12">
        <v>0</v>
      </c>
      <c r="E25" s="12">
        <v>0</v>
      </c>
      <c r="F25" s="12">
        <v>0</v>
      </c>
      <c r="G25" s="12">
        <v>0</v>
      </c>
      <c r="H25" s="12">
        <v>0</v>
      </c>
      <c r="I25" s="12">
        <v>358.62082733604058</v>
      </c>
      <c r="J25" s="12">
        <v>356.30836923770971</v>
      </c>
      <c r="K25" s="12">
        <v>354.30841286782709</v>
      </c>
      <c r="L25" s="12">
        <v>353.31716049313223</v>
      </c>
      <c r="M25" s="12">
        <v>352.1983487049809</v>
      </c>
      <c r="N25" s="12">
        <v>351.10552963613821</v>
      </c>
      <c r="O25" s="12">
        <v>351.10552963613821</v>
      </c>
      <c r="P25" s="12">
        <v>351.10552963613821</v>
      </c>
      <c r="Q25" s="12">
        <v>351.10552963613821</v>
      </c>
      <c r="R25" s="12">
        <v>351.10552963613821</v>
      </c>
      <c r="S25" s="12">
        <v>351.10552963613821</v>
      </c>
      <c r="T25" s="12">
        <v>351.10552963613821</v>
      </c>
      <c r="U25" s="12">
        <v>351.10552963613821</v>
      </c>
      <c r="V25" s="12">
        <v>351.10552963613821</v>
      </c>
    </row>
    <row r="26" spans="1:22" x14ac:dyDescent="0.35">
      <c r="B26" s="14" t="s">
        <v>35</v>
      </c>
      <c r="C26" s="12">
        <v>55.970171485392079</v>
      </c>
      <c r="D26" s="12">
        <v>57.446165453612551</v>
      </c>
      <c r="E26" s="12">
        <v>59.494016500673105</v>
      </c>
      <c r="F26" s="12">
        <v>61.436850605491585</v>
      </c>
      <c r="G26" s="12">
        <v>61.813072405376587</v>
      </c>
      <c r="H26" s="12">
        <v>62.113364487901222</v>
      </c>
      <c r="I26" s="12">
        <v>63.479001254621643</v>
      </c>
      <c r="J26" s="12">
        <v>64.101663207623488</v>
      </c>
      <c r="K26" s="12">
        <v>65.333107646422008</v>
      </c>
      <c r="L26" s="12">
        <v>66.822336131154898</v>
      </c>
      <c r="M26" s="12">
        <v>68.570765880709715</v>
      </c>
      <c r="N26" s="12">
        <v>70.399071661801244</v>
      </c>
      <c r="O26" s="12">
        <v>72.598305920729459</v>
      </c>
      <c r="P26" s="12">
        <v>74.73062966476121</v>
      </c>
      <c r="Q26" s="12">
        <v>76.888037578824367</v>
      </c>
      <c r="R26" s="12">
        <v>79.092245586621132</v>
      </c>
      <c r="S26" s="12">
        <v>81.095679165513928</v>
      </c>
      <c r="T26" s="12">
        <v>83.06992223202478</v>
      </c>
      <c r="U26" s="12">
        <v>85.074326925137953</v>
      </c>
      <c r="V26" s="12">
        <v>87.079902879914172</v>
      </c>
    </row>
    <row r="27" spans="1:22" x14ac:dyDescent="0.35">
      <c r="B27" s="14" t="s">
        <v>33</v>
      </c>
      <c r="C27" s="12">
        <v>54.194574955183889</v>
      </c>
      <c r="D27" s="12">
        <v>55.431097786552975</v>
      </c>
      <c r="E27" s="12">
        <v>56.377731327693333</v>
      </c>
      <c r="F27" s="12">
        <v>57.449792541209533</v>
      </c>
      <c r="G27" s="12">
        <v>57.616086691495994</v>
      </c>
      <c r="H27" s="12">
        <v>58.243528867038549</v>
      </c>
      <c r="I27" s="12">
        <v>59.911985469801785</v>
      </c>
      <c r="J27" s="12">
        <v>60.991573481522799</v>
      </c>
      <c r="K27" s="12">
        <v>62.489823993759195</v>
      </c>
      <c r="L27" s="12">
        <v>64.219669848090149</v>
      </c>
      <c r="M27" s="12">
        <v>66.1641394299034</v>
      </c>
      <c r="N27" s="12">
        <v>68.163586727859112</v>
      </c>
      <c r="O27" s="12">
        <v>70.432253836142621</v>
      </c>
      <c r="P27" s="12">
        <v>72.50705777855805</v>
      </c>
      <c r="Q27" s="12">
        <v>74.738052802273671</v>
      </c>
      <c r="R27" s="12">
        <v>77.029323134134899</v>
      </c>
      <c r="S27" s="12">
        <v>79.09177889386163</v>
      </c>
      <c r="T27" s="12">
        <v>81.139424875744041</v>
      </c>
      <c r="U27" s="12">
        <v>83.22484182028677</v>
      </c>
      <c r="V27" s="12">
        <v>85.331805015009081</v>
      </c>
    </row>
    <row r="28" spans="1:22" x14ac:dyDescent="0.35">
      <c r="B28" s="14" t="s">
        <v>17</v>
      </c>
      <c r="C28" s="12">
        <v>411.55</v>
      </c>
      <c r="D28" s="12">
        <v>423.55</v>
      </c>
      <c r="E28" s="12">
        <v>427.55</v>
      </c>
      <c r="F28" s="12">
        <v>405.55</v>
      </c>
      <c r="G28" s="12">
        <v>351.25</v>
      </c>
      <c r="H28" s="12">
        <v>355.25</v>
      </c>
      <c r="I28" s="12">
        <v>355.25</v>
      </c>
      <c r="J28" s="12">
        <v>355.25</v>
      </c>
      <c r="K28" s="12">
        <v>355.25</v>
      </c>
      <c r="L28" s="12">
        <v>359.25</v>
      </c>
      <c r="M28" s="12">
        <v>359.25</v>
      </c>
      <c r="N28" s="12">
        <v>359.25</v>
      </c>
      <c r="O28" s="12">
        <v>361.25</v>
      </c>
      <c r="P28" s="12">
        <v>361.25</v>
      </c>
      <c r="Q28" s="12">
        <v>388</v>
      </c>
      <c r="R28" s="12">
        <v>388</v>
      </c>
      <c r="S28" s="12">
        <v>388</v>
      </c>
      <c r="T28" s="12">
        <v>388</v>
      </c>
      <c r="U28" s="12">
        <v>388</v>
      </c>
      <c r="V28" s="12">
        <v>388</v>
      </c>
    </row>
    <row r="29" spans="1:22" x14ac:dyDescent="0.35">
      <c r="B29" s="14" t="s">
        <v>12</v>
      </c>
      <c r="C29" s="12">
        <f t="shared" ref="C29:V29" si="0">SUM(C6:C28)</f>
        <v>1661.2853584886568</v>
      </c>
      <c r="D29" s="12">
        <f t="shared" si="0"/>
        <v>1719.6012314536747</v>
      </c>
      <c r="E29" s="12">
        <f t="shared" si="0"/>
        <v>1801.5986765146833</v>
      </c>
      <c r="F29" s="12">
        <f t="shared" si="0"/>
        <v>1851.0835622269328</v>
      </c>
      <c r="G29" s="12">
        <f t="shared" si="0"/>
        <v>1890.8154398346849</v>
      </c>
      <c r="H29" s="12">
        <f t="shared" si="0"/>
        <v>1918.2100091487725</v>
      </c>
      <c r="I29" s="12">
        <f t="shared" si="0"/>
        <v>2347.845690349604</v>
      </c>
      <c r="J29" s="12">
        <f t="shared" si="0"/>
        <v>2370.0566445139793</v>
      </c>
      <c r="K29" s="12">
        <f t="shared" si="0"/>
        <v>2410.2736867576955</v>
      </c>
      <c r="L29" s="12">
        <f t="shared" si="0"/>
        <v>2458.2812267391982</v>
      </c>
      <c r="M29" s="12">
        <f t="shared" si="0"/>
        <v>2506.5155378381719</v>
      </c>
      <c r="N29" s="12">
        <f t="shared" si="0"/>
        <v>2558.6901926886235</v>
      </c>
      <c r="O29" s="12">
        <f t="shared" si="0"/>
        <v>2614.0583230436409</v>
      </c>
      <c r="P29" s="12">
        <f t="shared" si="0"/>
        <v>2670.6980978732208</v>
      </c>
      <c r="Q29" s="12">
        <f t="shared" si="0"/>
        <v>2758.1575427412558</v>
      </c>
      <c r="R29" s="12">
        <f t="shared" si="0"/>
        <v>2814.3745558126234</v>
      </c>
      <c r="S29" s="12">
        <f t="shared" si="0"/>
        <v>2867.878970233226</v>
      </c>
      <c r="T29" s="12">
        <f t="shared" si="0"/>
        <v>2921.9170790772509</v>
      </c>
      <c r="U29" s="12">
        <f t="shared" si="0"/>
        <v>2976.0713088265052</v>
      </c>
      <c r="V29" s="12">
        <f t="shared" si="0"/>
        <v>3027.2547855975163</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3"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23</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17.486537012016509</v>
      </c>
      <c r="D6" s="9">
        <v>18.302990659224712</v>
      </c>
      <c r="E6" s="9">
        <v>51.054845175352277</v>
      </c>
      <c r="F6" s="9">
        <v>85.015805018833149</v>
      </c>
      <c r="G6" s="9">
        <v>86.064444250718424</v>
      </c>
      <c r="H6" s="9">
        <v>87.111714520277445</v>
      </c>
      <c r="I6" s="9">
        <v>90.361689582546646</v>
      </c>
      <c r="J6" s="9">
        <v>91.419729165101302</v>
      </c>
      <c r="K6" s="9">
        <v>94.699042345102995</v>
      </c>
      <c r="L6" s="9">
        <v>97.374251689441422</v>
      </c>
      <c r="M6" s="9">
        <v>99.896496030702849</v>
      </c>
      <c r="N6" s="9">
        <v>103.5348653599446</v>
      </c>
      <c r="O6" s="9">
        <v>107.57428867932884</v>
      </c>
      <c r="P6" s="9">
        <v>111.61465745367005</v>
      </c>
      <c r="Q6" s="9">
        <v>115.65502622801128</v>
      </c>
      <c r="R6" s="9">
        <v>119.69539500235248</v>
      </c>
      <c r="S6" s="9">
        <v>123.73274807544362</v>
      </c>
      <c r="T6" s="9">
        <v>127.7607106545486</v>
      </c>
      <c r="U6" s="9">
        <v>131.7901155466962</v>
      </c>
      <c r="V6" s="9">
        <v>135.79822390408023</v>
      </c>
    </row>
    <row r="7" spans="1:22" s="10" customFormat="1" x14ac:dyDescent="0.35">
      <c r="A7" s="7"/>
      <c r="B7" s="13" t="s">
        <v>43</v>
      </c>
      <c r="C7" s="9">
        <v>68.666660229825396</v>
      </c>
      <c r="D7" s="9">
        <v>72.022917641049631</v>
      </c>
      <c r="E7" s="9">
        <v>75.346651600293953</v>
      </c>
      <c r="F7" s="9">
        <v>77.473278122494222</v>
      </c>
      <c r="G7" s="9">
        <v>78.675890213969296</v>
      </c>
      <c r="H7" s="9">
        <v>79.911751108061281</v>
      </c>
      <c r="I7" s="9">
        <v>82.091122280664862</v>
      </c>
      <c r="J7" s="9">
        <v>83.400300226552062</v>
      </c>
      <c r="K7" s="9">
        <v>84.804817494602219</v>
      </c>
      <c r="L7" s="9">
        <v>87.623457168707418</v>
      </c>
      <c r="M7" s="9">
        <v>90.445185949477349</v>
      </c>
      <c r="N7" s="9">
        <v>93.233412679391691</v>
      </c>
      <c r="O7" s="9">
        <v>96.250247154408697</v>
      </c>
      <c r="P7" s="9">
        <v>99.325206888136705</v>
      </c>
      <c r="Q7" s="9">
        <v>102.27489882307009</v>
      </c>
      <c r="R7" s="9">
        <v>105.3498585567981</v>
      </c>
      <c r="S7" s="9">
        <v>109.52737948812658</v>
      </c>
      <c r="T7" s="9">
        <v>112.4525353363841</v>
      </c>
      <c r="U7" s="9">
        <v>115.50614853736255</v>
      </c>
      <c r="V7" s="9">
        <v>118.54165851793118</v>
      </c>
    </row>
    <row r="8" spans="1:22" s="10" customFormat="1" x14ac:dyDescent="0.35">
      <c r="A8" s="7"/>
      <c r="B8" s="8" t="s">
        <v>37</v>
      </c>
      <c r="C8" s="9">
        <v>62.547840900260546</v>
      </c>
      <c r="D8" s="9">
        <v>64.109415584017555</v>
      </c>
      <c r="E8" s="9">
        <v>65.700342932783272</v>
      </c>
      <c r="F8" s="9">
        <v>67.313961261717637</v>
      </c>
      <c r="G8" s="9">
        <v>67.972247376578977</v>
      </c>
      <c r="H8" s="9">
        <v>67.522450193864842</v>
      </c>
      <c r="I8" s="9">
        <v>68.110846156472064</v>
      </c>
      <c r="J8" s="9">
        <v>68.720420013324656</v>
      </c>
      <c r="K8" s="9">
        <v>69.397417706263354</v>
      </c>
      <c r="L8" s="9">
        <v>69.102822258213166</v>
      </c>
      <c r="M8" s="9">
        <v>69.966099796094184</v>
      </c>
      <c r="N8" s="9">
        <v>70.746772565107278</v>
      </c>
      <c r="O8" s="9">
        <v>71.855271008879683</v>
      </c>
      <c r="P8" s="9">
        <v>72.875467605649177</v>
      </c>
      <c r="Q8" s="9">
        <v>73.983966049421596</v>
      </c>
      <c r="R8" s="9">
        <v>75.004162646191091</v>
      </c>
      <c r="S8" s="9">
        <v>77.132857686733018</v>
      </c>
      <c r="T8" s="9">
        <v>78.241356130505437</v>
      </c>
      <c r="U8" s="9">
        <v>79.261552727274932</v>
      </c>
      <c r="V8" s="9">
        <v>80.370051171047351</v>
      </c>
    </row>
    <row r="9" spans="1:22" s="10" customFormat="1" x14ac:dyDescent="0.35">
      <c r="A9" s="7"/>
      <c r="B9" s="8" t="s">
        <v>36</v>
      </c>
      <c r="C9" s="9">
        <v>12.058905094808997</v>
      </c>
      <c r="D9" s="9">
        <v>13.007894073577958</v>
      </c>
      <c r="E9" s="9">
        <v>15.024883742797414</v>
      </c>
      <c r="F9" s="9">
        <v>15.947370351954243</v>
      </c>
      <c r="G9" s="9">
        <v>16.92788531943129</v>
      </c>
      <c r="H9" s="9">
        <v>16.740741993538617</v>
      </c>
      <c r="I9" s="9">
        <v>17.644366344611548</v>
      </c>
      <c r="J9" s="9">
        <v>18.605791372386367</v>
      </c>
      <c r="K9" s="9">
        <v>19.501953125985242</v>
      </c>
      <c r="L9" s="9">
        <v>20.456605731835275</v>
      </c>
      <c r="M9" s="9">
        <v>21.394668870041311</v>
      </c>
      <c r="N9" s="9">
        <v>22.32767119317867</v>
      </c>
      <c r="O9" s="9">
        <v>23.33795574499436</v>
      </c>
      <c r="P9" s="9">
        <v>24.446454188766779</v>
      </c>
      <c r="Q9" s="9">
        <v>26.565382509867462</v>
      </c>
      <c r="R9" s="9">
        <v>27.575812387195736</v>
      </c>
      <c r="S9" s="9">
        <v>28.586086937146199</v>
      </c>
      <c r="T9" s="9">
        <v>29.59586740985106</v>
      </c>
      <c r="U9" s="9">
        <v>30.605708269285987</v>
      </c>
      <c r="V9" s="9">
        <v>31.614489188095682</v>
      </c>
    </row>
    <row r="10" spans="1:22" s="10" customFormat="1" x14ac:dyDescent="0.35">
      <c r="A10" s="7"/>
      <c r="B10" s="8" t="s">
        <v>25</v>
      </c>
      <c r="C10" s="9">
        <v>0</v>
      </c>
      <c r="D10" s="9">
        <v>0</v>
      </c>
      <c r="E10" s="9">
        <v>0</v>
      </c>
      <c r="F10" s="9">
        <v>0</v>
      </c>
      <c r="G10" s="9">
        <v>0</v>
      </c>
      <c r="H10" s="9">
        <v>0</v>
      </c>
      <c r="I10" s="9">
        <v>0</v>
      </c>
      <c r="J10" s="9">
        <v>273.75647688527624</v>
      </c>
      <c r="K10" s="9">
        <v>281.379091901587</v>
      </c>
      <c r="L10" s="9">
        <v>289.32613513065257</v>
      </c>
      <c r="M10" s="9">
        <v>299.44011405258641</v>
      </c>
      <c r="N10" s="9">
        <v>310.95469479687654</v>
      </c>
      <c r="O10" s="9">
        <v>321.038448067665</v>
      </c>
      <c r="P10" s="9">
        <v>330.18477222476685</v>
      </c>
      <c r="Q10" s="9">
        <v>345.2616961032162</v>
      </c>
      <c r="R10" s="9">
        <v>356.84102397269976</v>
      </c>
      <c r="S10" s="9">
        <v>367.35008021362222</v>
      </c>
      <c r="T10" s="9">
        <v>376.92061772827054</v>
      </c>
      <c r="U10" s="9">
        <v>387.53139425403924</v>
      </c>
      <c r="V10" s="9">
        <v>399.53400808730214</v>
      </c>
    </row>
    <row r="11" spans="1:22" s="10" customFormat="1" x14ac:dyDescent="0.35">
      <c r="A11" s="7"/>
      <c r="B11" s="8" t="s">
        <v>45</v>
      </c>
      <c r="C11" s="9">
        <v>126.84447097715362</v>
      </c>
      <c r="D11" s="9">
        <v>128.85813721550974</v>
      </c>
      <c r="E11" s="9">
        <v>130.99073193100426</v>
      </c>
      <c r="F11" s="9">
        <v>132.85463018037422</v>
      </c>
      <c r="G11" s="9">
        <v>118.62773396055982</v>
      </c>
      <c r="H11" s="9">
        <v>120.29270611745497</v>
      </c>
      <c r="I11" s="9">
        <v>149.02567692547382</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100.54633919503257</v>
      </c>
      <c r="D12" s="9">
        <v>105.25652656861436</v>
      </c>
      <c r="E12" s="9">
        <v>107.82616877084025</v>
      </c>
      <c r="F12" s="9">
        <v>110.41064747479109</v>
      </c>
      <c r="G12" s="9">
        <v>113.03215835866233</v>
      </c>
      <c r="H12" s="9">
        <v>114.87355707665161</v>
      </c>
      <c r="I12" s="9">
        <v>120.07423852737804</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95.647872457040336</v>
      </c>
      <c r="D13" s="9">
        <v>104.15224554846591</v>
      </c>
      <c r="E13" s="9">
        <v>111.4985313117372</v>
      </c>
      <c r="F13" s="9">
        <v>114.36869642462044</v>
      </c>
      <c r="G13" s="9">
        <v>117.37966236890954</v>
      </c>
      <c r="H13" s="9">
        <v>118.32983098913563</v>
      </c>
      <c r="I13" s="9">
        <v>122.39764440069968</v>
      </c>
      <c r="J13" s="9">
        <v>123.33204581473188</v>
      </c>
      <c r="K13" s="9">
        <v>126.53752190601125</v>
      </c>
      <c r="L13" s="9">
        <v>130.28443967443593</v>
      </c>
      <c r="M13" s="9">
        <v>133.843773741592</v>
      </c>
      <c r="N13" s="9">
        <v>137.52530328846152</v>
      </c>
      <c r="O13" s="9">
        <v>142.72668191333869</v>
      </c>
      <c r="P13" s="9">
        <v>148.56966835038656</v>
      </c>
      <c r="Q13" s="9">
        <v>153.77300506571729</v>
      </c>
      <c r="R13" s="9">
        <v>158.86328994653761</v>
      </c>
      <c r="S13" s="9">
        <v>162.94883001546663</v>
      </c>
      <c r="T13" s="9">
        <v>168.11419958621914</v>
      </c>
      <c r="U13" s="9">
        <v>172.17589762597501</v>
      </c>
      <c r="V13" s="9">
        <v>177.21438116034517</v>
      </c>
    </row>
    <row r="14" spans="1:22" s="10" customFormat="1" x14ac:dyDescent="0.35">
      <c r="A14" s="7"/>
      <c r="B14" s="8" t="s">
        <v>47</v>
      </c>
      <c r="C14" s="9">
        <v>30.769403300501111</v>
      </c>
      <c r="D14" s="9">
        <v>33.789528419340684</v>
      </c>
      <c r="E14" s="9">
        <v>33.539819637074515</v>
      </c>
      <c r="F14" s="9">
        <v>33.315650484938793</v>
      </c>
      <c r="G14" s="9">
        <v>33.128561789311497</v>
      </c>
      <c r="H14" s="9">
        <v>32.94164561041795</v>
      </c>
      <c r="I14" s="9">
        <v>32.751512620481883</v>
      </c>
      <c r="J14" s="9">
        <v>33.655970643813333</v>
      </c>
      <c r="K14" s="9">
        <v>33.47950390529428</v>
      </c>
      <c r="L14" s="9">
        <v>33.322710135793294</v>
      </c>
      <c r="M14" s="9">
        <v>34.329199269469555</v>
      </c>
      <c r="N14" s="9">
        <v>34.229559883780958</v>
      </c>
      <c r="O14" s="9">
        <v>34.229559883780958</v>
      </c>
      <c r="P14" s="9">
        <v>35.338058327553377</v>
      </c>
      <c r="Q14" s="9">
        <v>35.338058327553377</v>
      </c>
      <c r="R14" s="9">
        <v>35.338058327553377</v>
      </c>
      <c r="S14" s="9">
        <v>36.370721650012605</v>
      </c>
      <c r="T14" s="9">
        <v>36.370721650012605</v>
      </c>
      <c r="U14" s="9">
        <v>37.479220093785024</v>
      </c>
      <c r="V14" s="9">
        <v>37.479220093785024</v>
      </c>
    </row>
    <row r="15" spans="1:22" s="10" customFormat="1" x14ac:dyDescent="0.35">
      <c r="A15" s="7"/>
      <c r="B15" s="8" t="s">
        <v>39</v>
      </c>
      <c r="C15" s="9">
        <v>8.7912580858574607</v>
      </c>
      <c r="D15" s="9">
        <v>8.7149413268182041</v>
      </c>
      <c r="E15" s="9">
        <v>8.6483523182138917</v>
      </c>
      <c r="F15" s="9">
        <v>8.5885738776443663</v>
      </c>
      <c r="G15" s="9">
        <v>8.5386835588104208</v>
      </c>
      <c r="H15" s="9">
        <v>8.4888392444388092</v>
      </c>
      <c r="I15" s="9">
        <v>8.4381371137891907</v>
      </c>
      <c r="J15" s="9">
        <v>8.3837263350049334</v>
      </c>
      <c r="K15" s="9">
        <v>8.3366685380665206</v>
      </c>
      <c r="L15" s="9">
        <v>8.3133449527795822</v>
      </c>
      <c r="M15" s="9">
        <v>8.2870199695289628</v>
      </c>
      <c r="N15" s="9">
        <v>9.369805023446256</v>
      </c>
      <c r="O15" s="9">
        <v>9.369805023446256</v>
      </c>
      <c r="P15" s="9">
        <v>9.369805023446256</v>
      </c>
      <c r="Q15" s="9">
        <v>9.369805023446256</v>
      </c>
      <c r="R15" s="9">
        <v>9.369805023446256</v>
      </c>
      <c r="S15" s="9">
        <v>9.369805023446256</v>
      </c>
      <c r="T15" s="9">
        <v>9.2939699021330711</v>
      </c>
      <c r="U15" s="9">
        <v>10.402468345905486</v>
      </c>
      <c r="V15" s="9">
        <v>10.402468345905486</v>
      </c>
    </row>
    <row r="16" spans="1:22" s="10" customFormat="1" x14ac:dyDescent="0.35">
      <c r="A16" s="7"/>
      <c r="B16" s="8" t="s">
        <v>27</v>
      </c>
      <c r="C16" s="9">
        <v>73.036112507423155</v>
      </c>
      <c r="D16" s="9">
        <v>74.249728336420716</v>
      </c>
      <c r="E16" s="9">
        <v>75.499451339626262</v>
      </c>
      <c r="F16" s="9">
        <v>75.558546711196016</v>
      </c>
      <c r="G16" s="9">
        <v>76.745059173906569</v>
      </c>
      <c r="H16" s="9">
        <v>78.043368399779965</v>
      </c>
      <c r="I16" s="9">
        <v>80.309869416690773</v>
      </c>
      <c r="J16" s="9">
        <v>81.715581900552536</v>
      </c>
      <c r="K16" s="9">
        <v>84.138320874183108</v>
      </c>
      <c r="L16" s="9">
        <v>86.967409004013632</v>
      </c>
      <c r="M16" s="9">
        <v>90.004091426413765</v>
      </c>
      <c r="N16" s="9">
        <v>93.952674688520091</v>
      </c>
      <c r="O16" s="9">
        <v>96.971842947143472</v>
      </c>
      <c r="P16" s="9">
        <v>101.17133658670467</v>
      </c>
      <c r="Q16" s="9">
        <v>104.14508171472922</v>
      </c>
      <c r="R16" s="9">
        <v>108.2273252865262</v>
      </c>
      <c r="S16" s="9">
        <v>111.30614323981898</v>
      </c>
      <c r="T16" s="9">
        <v>115.33808188451908</v>
      </c>
      <c r="U16" s="9">
        <v>119.3755648859597</v>
      </c>
      <c r="V16" s="9">
        <v>122.40852936785502</v>
      </c>
    </row>
    <row r="17" spans="1:22" s="10" customFormat="1" x14ac:dyDescent="0.35">
      <c r="A17" s="7"/>
      <c r="B17" s="13" t="s">
        <v>41</v>
      </c>
      <c r="C17" s="9">
        <v>32.900176856133946</v>
      </c>
      <c r="D17" s="9">
        <v>33.632218925516106</v>
      </c>
      <c r="E17" s="9">
        <v>36.571859263671925</v>
      </c>
      <c r="F17" s="9">
        <v>38.39868780925854</v>
      </c>
      <c r="G17" s="9">
        <v>40.245051119160053</v>
      </c>
      <c r="H17" s="9">
        <v>41.010871252821993</v>
      </c>
      <c r="I17" s="9">
        <v>43.906917182491796</v>
      </c>
      <c r="J17" s="9">
        <v>44.605338037680824</v>
      </c>
      <c r="K17" s="9">
        <v>47.469692006872293</v>
      </c>
      <c r="L17" s="9">
        <v>49.361147455683373</v>
      </c>
      <c r="M17" s="9">
        <v>52.235439475057873</v>
      </c>
      <c r="N17" s="9">
        <v>55.183699231544438</v>
      </c>
      <c r="O17" s="9">
        <v>57.21368744980262</v>
      </c>
      <c r="P17" s="9">
        <v>60.258669777189908</v>
      </c>
      <c r="Q17" s="9">
        <v>63.397156439220524</v>
      </c>
      <c r="R17" s="9">
        <v>66.535643101251125</v>
      </c>
      <c r="S17" s="9">
        <v>69.580625428638413</v>
      </c>
      <c r="T17" s="9">
        <v>72.719112090669014</v>
      </c>
      <c r="U17" s="9">
        <v>75.857598752699616</v>
      </c>
      <c r="V17" s="9">
        <v>77.887586970957813</v>
      </c>
    </row>
    <row r="18" spans="1:22" s="10" customFormat="1" x14ac:dyDescent="0.35">
      <c r="A18" s="7"/>
      <c r="B18" s="8" t="s">
        <v>31</v>
      </c>
      <c r="C18" s="9">
        <v>55.736101165116814</v>
      </c>
      <c r="D18" s="9">
        <v>57.002971218638379</v>
      </c>
      <c r="E18" s="9">
        <v>57.202210564122211</v>
      </c>
      <c r="F18" s="9">
        <v>58.440239426207455</v>
      </c>
      <c r="G18" s="9">
        <v>58.561157262038385</v>
      </c>
      <c r="H18" s="9">
        <v>59.883538360471448</v>
      </c>
      <c r="I18" s="9">
        <v>61.113195242398334</v>
      </c>
      <c r="J18" s="9">
        <v>62.500595862587893</v>
      </c>
      <c r="K18" s="9">
        <v>63.866190490762172</v>
      </c>
      <c r="L18" s="9">
        <v>65.502539321765269</v>
      </c>
      <c r="M18" s="9">
        <v>68.265181202992466</v>
      </c>
      <c r="N18" s="9">
        <v>71.040637217250378</v>
      </c>
      <c r="O18" s="9">
        <v>74.069630117553658</v>
      </c>
      <c r="P18" s="9">
        <v>75.995876959122768</v>
      </c>
      <c r="Q18" s="9">
        <v>78.885247221476448</v>
      </c>
      <c r="R18" s="9">
        <v>81.919992506817977</v>
      </c>
      <c r="S18" s="9">
        <v>84.948737787883388</v>
      </c>
      <c r="T18" s="9">
        <v>87.958836681470643</v>
      </c>
      <c r="U18" s="9">
        <v>90.971854375083126</v>
      </c>
      <c r="V18" s="9">
        <v>93.966662243467027</v>
      </c>
    </row>
    <row r="19" spans="1:22" s="10" customFormat="1" x14ac:dyDescent="0.35">
      <c r="A19" s="7"/>
      <c r="B19" s="8" t="s">
        <v>32</v>
      </c>
      <c r="C19" s="9">
        <v>49.816426530314864</v>
      </c>
      <c r="D19" s="9">
        <v>50.136395289810174</v>
      </c>
      <c r="E19" s="9">
        <v>50.474855646687111</v>
      </c>
      <c r="F19" s="9">
        <v>50.759721646485048</v>
      </c>
      <c r="G19" s="9">
        <v>51.105810051554961</v>
      </c>
      <c r="H19" s="9">
        <v>52.575102724234952</v>
      </c>
      <c r="I19" s="9">
        <v>53.952100450983075</v>
      </c>
      <c r="J19" s="9">
        <v>55.502561561843159</v>
      </c>
      <c r="K19" s="9">
        <v>57.232433355445977</v>
      </c>
      <c r="L19" s="9">
        <v>60.036425636991126</v>
      </c>
      <c r="M19" s="9">
        <v>61.807330855577725</v>
      </c>
      <c r="N19" s="9">
        <v>64.650732104942989</v>
      </c>
      <c r="O19" s="9">
        <v>67.762800928352902</v>
      </c>
      <c r="P19" s="9">
        <v>70.811356840878275</v>
      </c>
      <c r="Q19" s="9">
        <v>72.612944600235295</v>
      </c>
      <c r="R19" s="9">
        <v>75.661500512760682</v>
      </c>
      <c r="S19" s="9">
        <v>78.705195662328194</v>
      </c>
      <c r="T19" s="9">
        <v>81.733725278209249</v>
      </c>
      <c r="U19" s="9">
        <v>84.764539890821766</v>
      </c>
      <c r="V19" s="9">
        <v>87.780808905986788</v>
      </c>
    </row>
    <row r="20" spans="1:22" s="10" customFormat="1" x14ac:dyDescent="0.35">
      <c r="A20" s="7"/>
      <c r="B20" s="8" t="s">
        <v>59</v>
      </c>
      <c r="C20" s="9">
        <v>0</v>
      </c>
      <c r="D20" s="9">
        <v>0</v>
      </c>
      <c r="E20" s="9">
        <v>0</v>
      </c>
      <c r="F20" s="9">
        <v>0</v>
      </c>
      <c r="G20" s="9">
        <v>140.28221362462105</v>
      </c>
      <c r="H20" s="9">
        <v>192.28700098657418</v>
      </c>
      <c r="I20" s="9">
        <v>201.6742985294286</v>
      </c>
      <c r="J20" s="9">
        <v>210.96104304544801</v>
      </c>
      <c r="K20" s="9">
        <v>220.41854968455092</v>
      </c>
      <c r="L20" s="9">
        <v>230.54882016313539</v>
      </c>
      <c r="M20" s="9">
        <v>240.66933694889545</v>
      </c>
      <c r="N20" s="9">
        <v>250.80762995467595</v>
      </c>
      <c r="O20" s="9">
        <v>261.44303716693298</v>
      </c>
      <c r="P20" s="9">
        <v>272.10710306320306</v>
      </c>
      <c r="Q20" s="9">
        <v>282.82950781639204</v>
      </c>
      <c r="R20" s="9">
        <v>293.59329603575975</v>
      </c>
      <c r="S20" s="9">
        <v>304.4225611616647</v>
      </c>
      <c r="T20" s="9">
        <v>315.27122207360605</v>
      </c>
      <c r="U20" s="9">
        <v>326.17071837398839</v>
      </c>
      <c r="V20" s="9">
        <v>337.10859997804857</v>
      </c>
    </row>
    <row r="21" spans="1:22" s="10" customFormat="1" x14ac:dyDescent="0.35">
      <c r="A21" s="7"/>
      <c r="B21" s="8" t="s">
        <v>28</v>
      </c>
      <c r="C21" s="9">
        <v>80.660637977684758</v>
      </c>
      <c r="D21" s="9">
        <v>81.639808819453762</v>
      </c>
      <c r="E21" s="9">
        <v>82.625536136756438</v>
      </c>
      <c r="F21" s="9">
        <v>86.693402695874596</v>
      </c>
      <c r="G21" s="9">
        <v>87.689711305953452</v>
      </c>
      <c r="H21" s="9">
        <v>88.746725893247998</v>
      </c>
      <c r="I21" s="9">
        <v>90.763077755939008</v>
      </c>
      <c r="J21" s="9">
        <v>91.831896898924441</v>
      </c>
      <c r="K21" s="9">
        <v>94.152661878905064</v>
      </c>
      <c r="L21" s="9">
        <v>96.896617875305907</v>
      </c>
      <c r="M21" s="9">
        <v>100.68815708974198</v>
      </c>
      <c r="N21" s="9">
        <v>103.36462129643373</v>
      </c>
      <c r="O21" s="9">
        <v>107.58374824111904</v>
      </c>
      <c r="P21" s="9">
        <v>111.62046455230647</v>
      </c>
      <c r="Q21" s="9">
        <v>114.5486824197215</v>
      </c>
      <c r="R21" s="9">
        <v>118.58539873090893</v>
      </c>
      <c r="S21" s="9">
        <v>122.74363793531111</v>
      </c>
      <c r="T21" s="9">
        <v>125.62697662025329</v>
      </c>
      <c r="U21" s="9">
        <v>129.62399356864208</v>
      </c>
      <c r="V21" s="9">
        <v>133.73327163962713</v>
      </c>
    </row>
    <row r="22" spans="1:22" s="10" customFormat="1" x14ac:dyDescent="0.35">
      <c r="A22" s="7"/>
      <c r="B22" s="8" t="s">
        <v>29</v>
      </c>
      <c r="C22" s="9">
        <v>213.71930010773406</v>
      </c>
      <c r="D22" s="9">
        <v>230.77351980709784</v>
      </c>
      <c r="E22" s="9">
        <v>249.50180220807931</v>
      </c>
      <c r="F22" s="9">
        <v>264.14663491547344</v>
      </c>
      <c r="G22" s="9">
        <v>217.89479517494803</v>
      </c>
      <c r="H22" s="9">
        <v>187.0944411158105</v>
      </c>
      <c r="I22" s="9">
        <v>200.88165988957041</v>
      </c>
      <c r="J22" s="9">
        <v>211.14979279820361</v>
      </c>
      <c r="K22" s="9">
        <v>222.41330400900347</v>
      </c>
      <c r="L22" s="9">
        <v>235.09565251075085</v>
      </c>
      <c r="M22" s="9">
        <v>246.20064263796513</v>
      </c>
      <c r="N22" s="9">
        <v>257.4095885819811</v>
      </c>
      <c r="O22" s="9">
        <v>268.83181425736547</v>
      </c>
      <c r="P22" s="9">
        <v>280.32911289372032</v>
      </c>
      <c r="Q22" s="9">
        <v>291.9647207437074</v>
      </c>
      <c r="R22" s="9">
        <v>303.73921179673556</v>
      </c>
      <c r="S22" s="9">
        <v>315.4350715610916</v>
      </c>
      <c r="T22" s="9">
        <v>327.27186686733495</v>
      </c>
      <c r="U22" s="9">
        <v>339.24159304950382</v>
      </c>
      <c r="V22" s="9">
        <v>351.29065200303535</v>
      </c>
    </row>
    <row r="23" spans="1:22" x14ac:dyDescent="0.35">
      <c r="B23" s="14" t="s">
        <v>30</v>
      </c>
      <c r="C23" s="12">
        <v>66.241571850881414</v>
      </c>
      <c r="D23" s="12">
        <v>66.531175896204019</v>
      </c>
      <c r="E23" s="12">
        <v>69.357136898414126</v>
      </c>
      <c r="F23" s="12">
        <v>71.327876060404606</v>
      </c>
      <c r="G23" s="12">
        <v>71.668023910126024</v>
      </c>
      <c r="H23" s="12">
        <v>71.862652619563761</v>
      </c>
      <c r="I23" s="12">
        <v>73.326981501940281</v>
      </c>
      <c r="J23" s="12">
        <v>73.872849345775819</v>
      </c>
      <c r="K23" s="12">
        <v>75.04363901320427</v>
      </c>
      <c r="L23" s="12">
        <v>76.499913318293977</v>
      </c>
      <c r="M23" s="12">
        <v>78.306905629808242</v>
      </c>
      <c r="N23" s="12">
        <v>80.200488615889171</v>
      </c>
      <c r="O23" s="12">
        <v>82.423032120411719</v>
      </c>
      <c r="P23" s="12">
        <v>84.579876364296254</v>
      </c>
      <c r="Q23" s="12">
        <v>86.650057282187575</v>
      </c>
      <c r="R23" s="12">
        <v>88.907109356310343</v>
      </c>
      <c r="S23" s="12">
        <v>91.038152659250727</v>
      </c>
      <c r="T23" s="12">
        <v>93.159805910896949</v>
      </c>
      <c r="U23" s="12">
        <v>95.329972399377212</v>
      </c>
      <c r="V23" s="12">
        <v>97.391536550720218</v>
      </c>
    </row>
    <row r="24" spans="1:22" x14ac:dyDescent="0.35">
      <c r="B24" s="14" t="s">
        <v>34</v>
      </c>
      <c r="C24" s="12">
        <v>53.692691724516564</v>
      </c>
      <c r="D24" s="12">
        <v>61.87935993555304</v>
      </c>
      <c r="E24" s="12">
        <v>68.737767574491997</v>
      </c>
      <c r="F24" s="12">
        <v>75.36165157185782</v>
      </c>
      <c r="G24" s="12">
        <v>82.908137149419574</v>
      </c>
      <c r="H24" s="12">
        <v>83.358214790551614</v>
      </c>
      <c r="I24" s="12">
        <v>85.622286212965335</v>
      </c>
      <c r="J24" s="12">
        <v>86.547627026586284</v>
      </c>
      <c r="K24" s="12">
        <v>88.369862484444866</v>
      </c>
      <c r="L24" s="12">
        <v>90.423025590665631</v>
      </c>
      <c r="M24" s="12">
        <v>92.854774875109456</v>
      </c>
      <c r="N24" s="12">
        <v>95.461081355165462</v>
      </c>
      <c r="O24" s="12">
        <v>98.442478852165351</v>
      </c>
      <c r="P24" s="12">
        <v>101.47160394818209</v>
      </c>
      <c r="Q24" s="12">
        <v>104.55529269153693</v>
      </c>
      <c r="R24" s="12">
        <v>107.71125457033197</v>
      </c>
      <c r="S24" s="12">
        <v>110.72755332783804</v>
      </c>
      <c r="T24" s="12">
        <v>113.74715507328088</v>
      </c>
      <c r="U24" s="12">
        <v>116.82708525450053</v>
      </c>
      <c r="V24" s="12">
        <v>119.93950118887308</v>
      </c>
    </row>
    <row r="25" spans="1:22" x14ac:dyDescent="0.35">
      <c r="B25" s="14" t="s">
        <v>44</v>
      </c>
      <c r="C25" s="12">
        <v>0</v>
      </c>
      <c r="D25" s="12">
        <v>0</v>
      </c>
      <c r="E25" s="12">
        <v>0</v>
      </c>
      <c r="F25" s="12">
        <v>0</v>
      </c>
      <c r="G25" s="12">
        <v>0</v>
      </c>
      <c r="H25" s="12">
        <v>0</v>
      </c>
      <c r="I25" s="12">
        <v>358.62082733604058</v>
      </c>
      <c r="J25" s="12">
        <v>356.30836923770971</v>
      </c>
      <c r="K25" s="12">
        <v>354.30841286782709</v>
      </c>
      <c r="L25" s="12">
        <v>353.31716049313223</v>
      </c>
      <c r="M25" s="12">
        <v>352.1983487049809</v>
      </c>
      <c r="N25" s="12">
        <v>351.10552963613821</v>
      </c>
      <c r="O25" s="12">
        <v>351.10552963613821</v>
      </c>
      <c r="P25" s="12">
        <v>351.10552963613821</v>
      </c>
      <c r="Q25" s="12">
        <v>351.10552963613821</v>
      </c>
      <c r="R25" s="12">
        <v>351.10552963613821</v>
      </c>
      <c r="S25" s="12">
        <v>351.10552963613821</v>
      </c>
      <c r="T25" s="12">
        <v>351.10552963613821</v>
      </c>
      <c r="U25" s="12">
        <v>351.10552963613821</v>
      </c>
      <c r="V25" s="12">
        <v>351.10552963613821</v>
      </c>
    </row>
    <row r="26" spans="1:22" x14ac:dyDescent="0.35">
      <c r="B26" s="14" t="s">
        <v>35</v>
      </c>
      <c r="C26" s="12">
        <v>56.29273692878381</v>
      </c>
      <c r="D26" s="12">
        <v>58.123040371382416</v>
      </c>
      <c r="E26" s="12">
        <v>60.556593444489998</v>
      </c>
      <c r="F26" s="12">
        <v>62.924378353806631</v>
      </c>
      <c r="G26" s="12">
        <v>63.72822545228415</v>
      </c>
      <c r="H26" s="12">
        <v>64.474583999897135</v>
      </c>
      <c r="I26" s="12">
        <v>66.335308621439978</v>
      </c>
      <c r="J26" s="12">
        <v>67.454024684398277</v>
      </c>
      <c r="K26" s="12">
        <v>69.23162885675886</v>
      </c>
      <c r="L26" s="12">
        <v>71.293237035716956</v>
      </c>
      <c r="M26" s="12">
        <v>73.658648471298108</v>
      </c>
      <c r="N26" s="12">
        <v>76.14000893793613</v>
      </c>
      <c r="O26" s="12">
        <v>79.029021872089587</v>
      </c>
      <c r="P26" s="12">
        <v>81.885402865742918</v>
      </c>
      <c r="Q26" s="12">
        <v>84.803407902083364</v>
      </c>
      <c r="R26" s="12">
        <v>87.80785933432179</v>
      </c>
      <c r="S26" s="12">
        <v>90.625759575399172</v>
      </c>
      <c r="T26" s="12">
        <v>93.446880928195469</v>
      </c>
      <c r="U26" s="12">
        <v>96.33496967652934</v>
      </c>
      <c r="V26" s="12">
        <v>99.26081593115795</v>
      </c>
    </row>
    <row r="27" spans="1:22" x14ac:dyDescent="0.35">
      <c r="B27" s="14" t="s">
        <v>33</v>
      </c>
      <c r="C27" s="12">
        <v>54.507065481871507</v>
      </c>
      <c r="D27" s="12">
        <v>56.080279819004971</v>
      </c>
      <c r="E27" s="12">
        <v>57.372162209906769</v>
      </c>
      <c r="F27" s="12">
        <v>58.814392694927228</v>
      </c>
      <c r="G27" s="12">
        <v>59.376577269820217</v>
      </c>
      <c r="H27" s="12">
        <v>60.41902132514366</v>
      </c>
      <c r="I27" s="12">
        <v>62.54972623062006</v>
      </c>
      <c r="J27" s="12">
        <v>64.094022061285116</v>
      </c>
      <c r="K27" s="12">
        <v>66.106264338146744</v>
      </c>
      <c r="L27" s="12">
        <v>68.377070459052305</v>
      </c>
      <c r="M27" s="12">
        <v>70.906933997481957</v>
      </c>
      <c r="N27" s="12">
        <v>73.527296020374934</v>
      </c>
      <c r="O27" s="12">
        <v>76.453691293602077</v>
      </c>
      <c r="P27" s="12">
        <v>79.220458573654838</v>
      </c>
      <c r="Q27" s="12">
        <v>82.180002497889518</v>
      </c>
      <c r="R27" s="12">
        <v>85.239637106888836</v>
      </c>
      <c r="S27" s="12">
        <v>88.083888281849227</v>
      </c>
      <c r="T27" s="12">
        <v>90.945597890990683</v>
      </c>
      <c r="U27" s="12">
        <v>93.881921729186729</v>
      </c>
      <c r="V27" s="12">
        <v>96.876390567198499</v>
      </c>
    </row>
    <row r="28" spans="1:22" x14ac:dyDescent="0.35">
      <c r="B28" s="14" t="s">
        <v>17</v>
      </c>
      <c r="C28" s="12">
        <v>411.55</v>
      </c>
      <c r="D28" s="12">
        <v>423.55</v>
      </c>
      <c r="E28" s="12">
        <v>429.55</v>
      </c>
      <c r="F28" s="12">
        <v>407.55</v>
      </c>
      <c r="G28" s="12">
        <v>353.25</v>
      </c>
      <c r="H28" s="12">
        <v>357.25</v>
      </c>
      <c r="I28" s="12">
        <v>357.25</v>
      </c>
      <c r="J28" s="12">
        <v>357.25</v>
      </c>
      <c r="K28" s="12">
        <v>357.25</v>
      </c>
      <c r="L28" s="12">
        <v>361.25</v>
      </c>
      <c r="M28" s="12">
        <v>361.25</v>
      </c>
      <c r="N28" s="12">
        <v>361.25</v>
      </c>
      <c r="O28" s="12">
        <v>363.25</v>
      </c>
      <c r="P28" s="12">
        <v>363.25</v>
      </c>
      <c r="Q28" s="12">
        <v>390</v>
      </c>
      <c r="R28" s="12">
        <v>390</v>
      </c>
      <c r="S28" s="12">
        <v>390</v>
      </c>
      <c r="T28" s="12">
        <v>390</v>
      </c>
      <c r="U28" s="12">
        <v>390</v>
      </c>
      <c r="V28" s="12">
        <v>390</v>
      </c>
    </row>
    <row r="29" spans="1:22" x14ac:dyDescent="0.35">
      <c r="B29" s="14" t="s">
        <v>12</v>
      </c>
      <c r="C29" s="12">
        <f t="shared" ref="C29:V29" si="0">SUM(C6:C28)</f>
        <v>1671.5121083829574</v>
      </c>
      <c r="D29" s="12">
        <f t="shared" si="0"/>
        <v>1741.8130954557002</v>
      </c>
      <c r="E29" s="12">
        <f t="shared" si="0"/>
        <v>1837.0797027063431</v>
      </c>
      <c r="F29" s="12">
        <f t="shared" si="0"/>
        <v>1895.2641450828594</v>
      </c>
      <c r="G29" s="12">
        <f t="shared" si="0"/>
        <v>1943.8020286907843</v>
      </c>
      <c r="H29" s="12">
        <f t="shared" si="0"/>
        <v>1983.2187583219379</v>
      </c>
      <c r="I29" s="12">
        <f t="shared" si="0"/>
        <v>2427.2014823226255</v>
      </c>
      <c r="J29" s="12">
        <f t="shared" si="0"/>
        <v>2465.0681629171863</v>
      </c>
      <c r="K29" s="12">
        <f t="shared" si="0"/>
        <v>2518.1369767830179</v>
      </c>
      <c r="L29" s="12">
        <f t="shared" si="0"/>
        <v>2581.3727856063661</v>
      </c>
      <c r="M29" s="12">
        <f t="shared" si="0"/>
        <v>2646.6483489948159</v>
      </c>
      <c r="N29" s="12">
        <f t="shared" si="0"/>
        <v>2716.0160724310408</v>
      </c>
      <c r="O29" s="12">
        <f t="shared" si="0"/>
        <v>2790.9625723585195</v>
      </c>
      <c r="P29" s="12">
        <f t="shared" si="0"/>
        <v>2865.5308821235158</v>
      </c>
      <c r="Q29" s="12">
        <f t="shared" si="0"/>
        <v>2969.8994690956215</v>
      </c>
      <c r="R29" s="12">
        <f t="shared" si="0"/>
        <v>3047.0711638375265</v>
      </c>
      <c r="S29" s="12">
        <f t="shared" si="0"/>
        <v>3123.7413653472095</v>
      </c>
      <c r="T29" s="12">
        <f t="shared" si="0"/>
        <v>3197.0747693334883</v>
      </c>
      <c r="U29" s="12">
        <f t="shared" si="0"/>
        <v>3274.2378469927553</v>
      </c>
      <c r="V29" s="12">
        <f t="shared" si="0"/>
        <v>3349.7043854515578</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2"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7964-B078-4AF1-830E-42E085A3DE37}">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15</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10</v>
      </c>
      <c r="C4" s="19" t="s">
        <v>24</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3" t="s">
        <v>42</v>
      </c>
      <c r="C6" s="9">
        <v>17.486537012016509</v>
      </c>
      <c r="D6" s="9">
        <v>17.194492215452296</v>
      </c>
      <c r="E6" s="9">
        <v>48.837848287807446</v>
      </c>
      <c r="F6" s="9">
        <v>81.690309687515906</v>
      </c>
      <c r="G6" s="9">
        <v>81.630450475628763</v>
      </c>
      <c r="H6" s="9">
        <v>81.56922230141538</v>
      </c>
      <c r="I6" s="9">
        <v>82.602200476139743</v>
      </c>
      <c r="J6" s="9">
        <v>82.551741614922008</v>
      </c>
      <c r="K6" s="9">
        <v>83.61405790737885</v>
      </c>
      <c r="L6" s="9">
        <v>85.180768807944872</v>
      </c>
      <c r="M6" s="9">
        <v>86.594514705433866</v>
      </c>
      <c r="N6" s="9">
        <v>89.124385590903216</v>
      </c>
      <c r="O6" s="9">
        <v>90.94681202274262</v>
      </c>
      <c r="P6" s="9">
        <v>92.770183909539</v>
      </c>
      <c r="Q6" s="9">
        <v>94.59355579633538</v>
      </c>
      <c r="R6" s="9">
        <v>97.525426126904193</v>
      </c>
      <c r="S6" s="9">
        <v>99.34578231245051</v>
      </c>
      <c r="T6" s="9">
        <v>101.15674800401064</v>
      </c>
      <c r="U6" s="9">
        <v>102.96915600861344</v>
      </c>
      <c r="V6" s="9">
        <v>104.76026747845259</v>
      </c>
    </row>
    <row r="7" spans="1:22" s="10" customFormat="1" x14ac:dyDescent="0.35">
      <c r="A7" s="7"/>
      <c r="B7" s="13" t="s">
        <v>43</v>
      </c>
      <c r="C7" s="9">
        <v>67.558161786052992</v>
      </c>
      <c r="D7" s="9">
        <v>69.805920753504807</v>
      </c>
      <c r="E7" s="9">
        <v>72.021156268976711</v>
      </c>
      <c r="F7" s="9">
        <v>74.147782791176979</v>
      </c>
      <c r="G7" s="9">
        <v>74.241896438879635</v>
      </c>
      <c r="H7" s="9">
        <v>74.369258889199202</v>
      </c>
      <c r="I7" s="9">
        <v>75.440131618030378</v>
      </c>
      <c r="J7" s="9">
        <v>74.53231267637274</v>
      </c>
      <c r="K7" s="9">
        <v>75.936829944422897</v>
      </c>
      <c r="L7" s="9">
        <v>76.538472730983273</v>
      </c>
      <c r="M7" s="9">
        <v>78.251703067980799</v>
      </c>
      <c r="N7" s="9">
        <v>79.931431354122708</v>
      </c>
      <c r="O7" s="9">
        <v>80.731268941594891</v>
      </c>
      <c r="P7" s="9">
        <v>82.69773023155048</v>
      </c>
      <c r="Q7" s="9">
        <v>84.538923722711459</v>
      </c>
      <c r="R7" s="9">
        <v>86.505385012667048</v>
      </c>
      <c r="S7" s="9">
        <v>87.357410612678294</v>
      </c>
      <c r="T7" s="9">
        <v>89.174068017163393</v>
      </c>
      <c r="U7" s="9">
        <v>90.010684330597002</v>
      </c>
      <c r="V7" s="9">
        <v>91.937695867393217</v>
      </c>
    </row>
    <row r="8" spans="1:22" s="10" customFormat="1" x14ac:dyDescent="0.35">
      <c r="A8" s="7"/>
      <c r="B8" s="8" t="s">
        <v>37</v>
      </c>
      <c r="C8" s="9">
        <v>61.439342456488127</v>
      </c>
      <c r="D8" s="9">
        <v>61.892418696472724</v>
      </c>
      <c r="E8" s="9">
        <v>63.483346045238434</v>
      </c>
      <c r="F8" s="9">
        <v>63.988465930400395</v>
      </c>
      <c r="G8" s="9">
        <v>63.538253601489323</v>
      </c>
      <c r="H8" s="9">
        <v>63.088456418775181</v>
      </c>
      <c r="I8" s="9">
        <v>62.568353937609992</v>
      </c>
      <c r="J8" s="9">
        <v>62.069429350690172</v>
      </c>
      <c r="K8" s="9">
        <v>61.637928599856451</v>
      </c>
      <c r="L8" s="9">
        <v>61.343333151806256</v>
      </c>
      <c r="M8" s="9">
        <v>61.098112245914855</v>
      </c>
      <c r="N8" s="9">
        <v>60.77028657115553</v>
      </c>
      <c r="O8" s="9">
        <v>61.878785014927949</v>
      </c>
      <c r="P8" s="9">
        <v>61.790483167925039</v>
      </c>
      <c r="Q8" s="9">
        <v>61.790483167925039</v>
      </c>
      <c r="R8" s="9">
        <v>61.702181320922122</v>
      </c>
      <c r="S8" s="9">
        <v>61.613879473919212</v>
      </c>
      <c r="T8" s="9">
        <v>61.613879473919212</v>
      </c>
      <c r="U8" s="9">
        <v>62.634076070688721</v>
      </c>
      <c r="V8" s="9">
        <v>62.634076070688721</v>
      </c>
    </row>
    <row r="9" spans="1:22" s="10" customFormat="1" x14ac:dyDescent="0.35">
      <c r="A9" s="7"/>
      <c r="B9" s="8" t="s">
        <v>36</v>
      </c>
      <c r="C9" s="9">
        <v>12.058905094808997</v>
      </c>
      <c r="D9" s="9">
        <v>13.007894073577958</v>
      </c>
      <c r="E9" s="9">
        <v>13.916385299025</v>
      </c>
      <c r="F9" s="9">
        <v>15.947370351954243</v>
      </c>
      <c r="G9" s="9">
        <v>15.819386875658877</v>
      </c>
      <c r="H9" s="9">
        <v>15.632243549766201</v>
      </c>
      <c r="I9" s="9">
        <v>16.535867900839129</v>
      </c>
      <c r="J9" s="9">
        <v>17.497292928613952</v>
      </c>
      <c r="K9" s="9">
        <v>17.284956238440412</v>
      </c>
      <c r="L9" s="9">
        <v>18.239608844290444</v>
      </c>
      <c r="M9" s="9">
        <v>19.177671982496484</v>
      </c>
      <c r="N9" s="9">
        <v>19.002175861861428</v>
      </c>
      <c r="O9" s="9">
        <v>20.012460413677118</v>
      </c>
      <c r="P9" s="9">
        <v>21.12095885744953</v>
      </c>
      <c r="Q9" s="9">
        <v>21.022890291005389</v>
      </c>
      <c r="R9" s="9">
        <v>22.03332016833366</v>
      </c>
      <c r="S9" s="9">
        <v>23.043594718284126</v>
      </c>
      <c r="T9" s="9">
        <v>24.053375190988987</v>
      </c>
      <c r="U9" s="9">
        <v>23.954717606651499</v>
      </c>
      <c r="V9" s="9">
        <v>24.963498525461191</v>
      </c>
    </row>
    <row r="10" spans="1:22" s="10" customFormat="1" x14ac:dyDescent="0.35">
      <c r="A10" s="7"/>
      <c r="B10" s="8" t="s">
        <v>25</v>
      </c>
      <c r="C10" s="9">
        <v>0</v>
      </c>
      <c r="D10" s="9">
        <v>0</v>
      </c>
      <c r="E10" s="9">
        <v>0</v>
      </c>
      <c r="F10" s="9">
        <v>0</v>
      </c>
      <c r="G10" s="9">
        <v>0</v>
      </c>
      <c r="H10" s="9">
        <v>0</v>
      </c>
      <c r="I10" s="9">
        <v>0</v>
      </c>
      <c r="J10" s="9">
        <v>242.47055924989945</v>
      </c>
      <c r="K10" s="9">
        <v>244.03445729297499</v>
      </c>
      <c r="L10" s="9">
        <v>245.92452880729144</v>
      </c>
      <c r="M10" s="9">
        <v>250.98097091049723</v>
      </c>
      <c r="N10" s="9">
        <v>257.32897634875485</v>
      </c>
      <c r="O10" s="9">
        <v>262.13725969008999</v>
      </c>
      <c r="P10" s="9">
        <v>264.67984545831609</v>
      </c>
      <c r="Q10" s="9">
        <v>274.2634336658362</v>
      </c>
      <c r="R10" s="9">
        <v>277.91260831143029</v>
      </c>
      <c r="S10" s="9">
        <v>281.60186369202142</v>
      </c>
      <c r="T10" s="9">
        <v>285.14323463162793</v>
      </c>
      <c r="U10" s="9">
        <v>288.50919128901813</v>
      </c>
      <c r="V10" s="9">
        <v>292.05133196056539</v>
      </c>
    </row>
    <row r="11" spans="1:22" s="10" customFormat="1" x14ac:dyDescent="0.35">
      <c r="A11" s="7"/>
      <c r="B11" s="8" t="s">
        <v>45</v>
      </c>
      <c r="C11" s="9">
        <v>124.43193496412729</v>
      </c>
      <c r="D11" s="9">
        <v>123.69065084707591</v>
      </c>
      <c r="E11" s="9">
        <v>124.0633164451835</v>
      </c>
      <c r="F11" s="9">
        <v>123.16734642584765</v>
      </c>
      <c r="G11" s="9">
        <v>110.18336331230044</v>
      </c>
      <c r="H11" s="9">
        <v>110.66226856111457</v>
      </c>
      <c r="I11" s="9">
        <v>135.99364228590795</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26</v>
      </c>
      <c r="C12" s="9">
        <v>100.54633919503257</v>
      </c>
      <c r="D12" s="9">
        <v>102.04188108167435</v>
      </c>
      <c r="E12" s="9">
        <v>103.61387468450508</v>
      </c>
      <c r="F12" s="9">
        <v>102.87285805713866</v>
      </c>
      <c r="G12" s="9">
        <v>103.27737205346507</v>
      </c>
      <c r="H12" s="9">
        <v>103.78857263892745</v>
      </c>
      <c r="I12" s="9">
        <v>105.44205906958216</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3" t="s">
        <v>40</v>
      </c>
      <c r="C13" s="9">
        <v>94.539374013267917</v>
      </c>
      <c r="D13" s="9">
        <v>101.93524866092109</v>
      </c>
      <c r="E13" s="9">
        <v>108.17303598041995</v>
      </c>
      <c r="F13" s="9">
        <v>108.82620420575836</v>
      </c>
      <c r="G13" s="9">
        <v>110.72867170627505</v>
      </c>
      <c r="H13" s="9">
        <v>110.57034188272871</v>
      </c>
      <c r="I13" s="9">
        <v>111.31265996297554</v>
      </c>
      <c r="J13" s="9">
        <v>111.13856293323528</v>
      </c>
      <c r="K13" s="9">
        <v>113.23554058074227</v>
      </c>
      <c r="L13" s="9">
        <v>113.65696301784971</v>
      </c>
      <c r="M13" s="9">
        <v>116.10779864123336</v>
      </c>
      <c r="N13" s="9">
        <v>117.57233130055806</v>
      </c>
      <c r="O13" s="9">
        <v>120.55671303789039</v>
      </c>
      <c r="P13" s="9">
        <v>124.18270258739342</v>
      </c>
      <c r="Q13" s="9">
        <v>127.16904241517935</v>
      </c>
      <c r="R13" s="9">
        <v>128.93383196468241</v>
      </c>
      <c r="S13" s="9">
        <v>130.80237514606659</v>
      </c>
      <c r="T13" s="9">
        <v>132.64224938550186</v>
      </c>
      <c r="U13" s="9">
        <v>134.48695053771291</v>
      </c>
      <c r="V13" s="9">
        <v>137.30843718453823</v>
      </c>
    </row>
    <row r="14" spans="1:22" s="10" customFormat="1" x14ac:dyDescent="0.35">
      <c r="A14" s="7"/>
      <c r="B14" s="8" t="s">
        <v>47</v>
      </c>
      <c r="C14" s="9">
        <v>30.769403300501111</v>
      </c>
      <c r="D14" s="9">
        <v>32.681029975568265</v>
      </c>
      <c r="E14" s="9">
        <v>32.431321193302097</v>
      </c>
      <c r="F14" s="9">
        <v>32.207152041166374</v>
      </c>
      <c r="G14" s="9">
        <v>30.911564901766667</v>
      </c>
      <c r="H14" s="9">
        <v>30.72464872287312</v>
      </c>
      <c r="I14" s="9">
        <v>30.534515732937052</v>
      </c>
      <c r="J14" s="9">
        <v>30.330475312496091</v>
      </c>
      <c r="K14" s="9">
        <v>30.154008573977038</v>
      </c>
      <c r="L14" s="9">
        <v>29.997214804476052</v>
      </c>
      <c r="M14" s="9">
        <v>29.895205494379905</v>
      </c>
      <c r="N14" s="9">
        <v>29.795566108691308</v>
      </c>
      <c r="O14" s="9">
        <v>29.795566108691308</v>
      </c>
      <c r="P14" s="9">
        <v>29.795566108691308</v>
      </c>
      <c r="Q14" s="9">
        <v>29.795566108691308</v>
      </c>
      <c r="R14" s="9">
        <v>29.795566108691308</v>
      </c>
      <c r="S14" s="9">
        <v>29.719730987378121</v>
      </c>
      <c r="T14" s="9">
        <v>29.719730987378121</v>
      </c>
      <c r="U14" s="9">
        <v>29.719730987378121</v>
      </c>
      <c r="V14" s="9">
        <v>28.611232543605702</v>
      </c>
    </row>
    <row r="15" spans="1:22" s="10" customFormat="1" x14ac:dyDescent="0.35">
      <c r="A15" s="7"/>
      <c r="B15" s="8" t="s">
        <v>39</v>
      </c>
      <c r="C15" s="9">
        <v>8.7912580858574607</v>
      </c>
      <c r="D15" s="9">
        <v>7.6064428830457889</v>
      </c>
      <c r="E15" s="9">
        <v>7.5398538744414774</v>
      </c>
      <c r="F15" s="9">
        <v>7.4800754338719511</v>
      </c>
      <c r="G15" s="9">
        <v>7.4301851150380056</v>
      </c>
      <c r="H15" s="9">
        <v>7.380340800666394</v>
      </c>
      <c r="I15" s="9">
        <v>7.3296386700167755</v>
      </c>
      <c r="J15" s="9">
        <v>7.2752278912325181</v>
      </c>
      <c r="K15" s="9">
        <v>7.2281700942941054</v>
      </c>
      <c r="L15" s="9">
        <v>7.2048465090071669</v>
      </c>
      <c r="M15" s="9">
        <v>7.1785215257565476</v>
      </c>
      <c r="N15" s="9">
        <v>7.1528081359014255</v>
      </c>
      <c r="O15" s="9">
        <v>7.1528081359014255</v>
      </c>
      <c r="P15" s="9">
        <v>8.2613065796738407</v>
      </c>
      <c r="Q15" s="9">
        <v>8.2613065796738407</v>
      </c>
      <c r="R15" s="9">
        <v>8.2613065796738407</v>
      </c>
      <c r="S15" s="9">
        <v>8.2613065796738407</v>
      </c>
      <c r="T15" s="9">
        <v>8.1854714583606558</v>
      </c>
      <c r="U15" s="9">
        <v>8.1854714583606558</v>
      </c>
      <c r="V15" s="9">
        <v>8.1854714583606558</v>
      </c>
    </row>
    <row r="16" spans="1:22" s="10" customFormat="1" x14ac:dyDescent="0.35">
      <c r="A16" s="7"/>
      <c r="B16" s="8" t="s">
        <v>27</v>
      </c>
      <c r="C16" s="9">
        <v>71.927614063650736</v>
      </c>
      <c r="D16" s="9">
        <v>72.032731448875879</v>
      </c>
      <c r="E16" s="9">
        <v>72.17395600830902</v>
      </c>
      <c r="F16" s="9">
        <v>72.233051379878773</v>
      </c>
      <c r="G16" s="9">
        <v>72.311065398816908</v>
      </c>
      <c r="H16" s="9">
        <v>72.500876180917885</v>
      </c>
      <c r="I16" s="9">
        <v>73.658878754056275</v>
      </c>
      <c r="J16" s="9">
        <v>73.956092794145633</v>
      </c>
      <c r="K16" s="9">
        <v>74.161834880231396</v>
      </c>
      <c r="L16" s="9">
        <v>75.882424566289473</v>
      </c>
      <c r="M16" s="9">
        <v>77.810608544917201</v>
      </c>
      <c r="N16" s="9">
        <v>79.542194919478689</v>
      </c>
      <c r="O16" s="9">
        <v>81.452864734329665</v>
      </c>
      <c r="P16" s="9">
        <v>83.435361486346025</v>
      </c>
      <c r="Q16" s="9">
        <v>85.300608170598167</v>
      </c>
      <c r="R16" s="9">
        <v>87.165854854850309</v>
      </c>
      <c r="S16" s="9">
        <v>88.02767592059827</v>
      </c>
      <c r="T16" s="9">
        <v>89.842617677753537</v>
      </c>
      <c r="U16" s="9">
        <v>91.663103791649348</v>
      </c>
      <c r="V16" s="9">
        <v>93.587569829772235</v>
      </c>
    </row>
    <row r="17" spans="1:22" s="10" customFormat="1" x14ac:dyDescent="0.35">
      <c r="A17" s="7"/>
      <c r="B17" s="13" t="s">
        <v>41</v>
      </c>
      <c r="C17" s="9">
        <v>31.791678412361538</v>
      </c>
      <c r="D17" s="9">
        <v>33.632218925516106</v>
      </c>
      <c r="E17" s="9">
        <v>35.463360819899506</v>
      </c>
      <c r="F17" s="9">
        <v>36.181690921713709</v>
      </c>
      <c r="G17" s="9">
        <v>38.028054231615222</v>
      </c>
      <c r="H17" s="9">
        <v>38.793874365277162</v>
      </c>
      <c r="I17" s="9">
        <v>39.472923407402142</v>
      </c>
      <c r="J17" s="9">
        <v>41.279842706363581</v>
      </c>
      <c r="K17" s="9">
        <v>41.927199788010221</v>
      </c>
      <c r="L17" s="9">
        <v>43.8186552368213</v>
      </c>
      <c r="M17" s="9">
        <v>45.584448812423389</v>
      </c>
      <c r="N17" s="9">
        <v>47.424210125137535</v>
      </c>
      <c r="O17" s="9">
        <v>48.345699899623305</v>
      </c>
      <c r="P17" s="9">
        <v>50.282183783238182</v>
      </c>
      <c r="Q17" s="9">
        <v>52.312172001496371</v>
      </c>
      <c r="R17" s="9">
        <v>54.342160219754561</v>
      </c>
      <c r="S17" s="9">
        <v>56.27864410336943</v>
      </c>
      <c r="T17" s="9">
        <v>57.200133877855208</v>
      </c>
      <c r="U17" s="9">
        <v>59.230122096113391</v>
      </c>
      <c r="V17" s="9">
        <v>61.260110314371595</v>
      </c>
    </row>
    <row r="18" spans="1:22" s="10" customFormat="1" x14ac:dyDescent="0.35">
      <c r="A18" s="7"/>
      <c r="B18" s="8" t="s">
        <v>31</v>
      </c>
      <c r="C18" s="9">
        <v>55.736101165116814</v>
      </c>
      <c r="D18" s="9">
        <v>54.785974331093549</v>
      </c>
      <c r="E18" s="9">
        <v>54.985213676577381</v>
      </c>
      <c r="F18" s="9">
        <v>55.114744094890213</v>
      </c>
      <c r="G18" s="9">
        <v>55.235661930721143</v>
      </c>
      <c r="H18" s="9">
        <v>55.449544585381794</v>
      </c>
      <c r="I18" s="9">
        <v>55.570703023536254</v>
      </c>
      <c r="J18" s="9">
        <v>55.849605199953409</v>
      </c>
      <c r="K18" s="9">
        <v>57.215199828127673</v>
      </c>
      <c r="L18" s="9">
        <v>57.743050215358366</v>
      </c>
      <c r="M18" s="9">
        <v>59.397193652813165</v>
      </c>
      <c r="N18" s="9">
        <v>59.955652779526226</v>
      </c>
      <c r="O18" s="9">
        <v>61.876147236057086</v>
      </c>
      <c r="P18" s="9">
        <v>63.802394077626204</v>
      </c>
      <c r="Q18" s="9">
        <v>64.47476745243506</v>
      </c>
      <c r="R18" s="9">
        <v>66.40101429400417</v>
      </c>
      <c r="S18" s="9">
        <v>68.321261131297163</v>
      </c>
      <c r="T18" s="9">
        <v>69.114363137339581</v>
      </c>
      <c r="U18" s="9">
        <v>69.91038394340724</v>
      </c>
      <c r="V18" s="9">
        <v>71.796693368018737</v>
      </c>
    </row>
    <row r="19" spans="1:22" s="10" customFormat="1" x14ac:dyDescent="0.35">
      <c r="A19" s="7"/>
      <c r="B19" s="8" t="s">
        <v>32</v>
      </c>
      <c r="C19" s="9">
        <v>48.707928086542452</v>
      </c>
      <c r="D19" s="9">
        <v>49.027896846037756</v>
      </c>
      <c r="E19" s="9">
        <v>48.25785875914228</v>
      </c>
      <c r="F19" s="9">
        <v>47.434226315167805</v>
      </c>
      <c r="G19" s="9">
        <v>47.780314720237719</v>
      </c>
      <c r="H19" s="9">
        <v>48.141108949145291</v>
      </c>
      <c r="I19" s="9">
        <v>49.518106675893414</v>
      </c>
      <c r="J19" s="9">
        <v>49.960069342981086</v>
      </c>
      <c r="K19" s="9">
        <v>50.581442692811478</v>
      </c>
      <c r="L19" s="9">
        <v>51.168438086811804</v>
      </c>
      <c r="M19" s="9">
        <v>52.939343305398417</v>
      </c>
      <c r="N19" s="9">
        <v>54.674246110991263</v>
      </c>
      <c r="O19" s="9">
        <v>55.569318046856331</v>
      </c>
      <c r="P19" s="9">
        <v>57.509375515609293</v>
      </c>
      <c r="Q19" s="9">
        <v>58.202464831193915</v>
      </c>
      <c r="R19" s="9">
        <v>60.142522299946869</v>
      </c>
      <c r="S19" s="9">
        <v>60.96922056196955</v>
      </c>
      <c r="T19" s="9">
        <v>62.889251734078194</v>
      </c>
      <c r="U19" s="9">
        <v>63.70306945914588</v>
      </c>
      <c r="V19" s="9">
        <v>65.610840030538498</v>
      </c>
    </row>
    <row r="20" spans="1:22" s="10" customFormat="1" x14ac:dyDescent="0.35">
      <c r="A20" s="7"/>
      <c r="B20" s="8" t="s">
        <v>59</v>
      </c>
      <c r="C20" s="9">
        <v>0</v>
      </c>
      <c r="D20" s="9">
        <v>0</v>
      </c>
      <c r="E20" s="9">
        <v>0</v>
      </c>
      <c r="F20" s="9">
        <v>0</v>
      </c>
      <c r="G20" s="9">
        <v>123.22406504832912</v>
      </c>
      <c r="H20" s="9">
        <v>173.40369289407198</v>
      </c>
      <c r="I20" s="9">
        <v>181.06127255004753</v>
      </c>
      <c r="J20" s="9">
        <v>188.49396812897461</v>
      </c>
      <c r="K20" s="9">
        <v>196.03479976197394</v>
      </c>
      <c r="L20" s="9">
        <v>204.18918199013666</v>
      </c>
      <c r="M20" s="9">
        <v>212.26909511219495</v>
      </c>
      <c r="N20" s="9">
        <v>220.30337371229149</v>
      </c>
      <c r="O20" s="9">
        <v>228.85110472572123</v>
      </c>
      <c r="P20" s="9">
        <v>237.37950485865673</v>
      </c>
      <c r="Q20" s="9">
        <v>245.91157805063986</v>
      </c>
      <c r="R20" s="9">
        <v>254.43266399320794</v>
      </c>
      <c r="S20" s="9">
        <v>262.95957486627913</v>
      </c>
      <c r="T20" s="9">
        <v>271.44754527993121</v>
      </c>
      <c r="U20" s="9">
        <v>279.92986244027225</v>
      </c>
      <c r="V20" s="9">
        <v>288.39313687539061</v>
      </c>
    </row>
    <row r="21" spans="1:22" s="10" customFormat="1" x14ac:dyDescent="0.35">
      <c r="A21" s="7"/>
      <c r="B21" s="8" t="s">
        <v>28</v>
      </c>
      <c r="C21" s="9">
        <v>79.552139533912339</v>
      </c>
      <c r="D21" s="9">
        <v>79.422811931908925</v>
      </c>
      <c r="E21" s="9">
        <v>79.300040805439195</v>
      </c>
      <c r="F21" s="9">
        <v>82.259408920784935</v>
      </c>
      <c r="G21" s="9">
        <v>82.147219087091386</v>
      </c>
      <c r="H21" s="9">
        <v>80.987236786841095</v>
      </c>
      <c r="I21" s="9">
        <v>83.003588649532105</v>
      </c>
      <c r="J21" s="9">
        <v>82.963909348745119</v>
      </c>
      <c r="K21" s="9">
        <v>83.067677441180933</v>
      </c>
      <c r="L21" s="9">
        <v>84.703134993809357</v>
      </c>
      <c r="M21" s="9">
        <v>86.27767732070059</v>
      </c>
      <c r="N21" s="9">
        <v>87.845643083619919</v>
      </c>
      <c r="O21" s="9">
        <v>89.84777314076041</v>
      </c>
      <c r="P21" s="9">
        <v>90.558994120630601</v>
      </c>
      <c r="Q21" s="9">
        <v>92.378713544273211</v>
      </c>
      <c r="R21" s="9">
        <v>94.198432967915807</v>
      </c>
      <c r="S21" s="9">
        <v>96.139675284773148</v>
      </c>
      <c r="T21" s="9">
        <v>97.914515525942917</v>
      </c>
      <c r="U21" s="9">
        <v>99.69453558678687</v>
      </c>
      <c r="V21" s="9">
        <v>100.47831832645468</v>
      </c>
    </row>
    <row r="22" spans="1:22" s="10" customFormat="1" x14ac:dyDescent="0.35">
      <c r="A22" s="7"/>
      <c r="B22" s="8" t="s">
        <v>29</v>
      </c>
      <c r="C22" s="9">
        <v>208.88019136608682</v>
      </c>
      <c r="D22" s="9">
        <v>222.0350356274206</v>
      </c>
      <c r="E22" s="9">
        <v>236.61875413982267</v>
      </c>
      <c r="F22" s="9">
        <v>244.64145864323137</v>
      </c>
      <c r="G22" s="9">
        <v>186.94318966380598</v>
      </c>
      <c r="H22" s="9">
        <v>147.76310509396762</v>
      </c>
      <c r="I22" s="9">
        <v>151.47083525341552</v>
      </c>
      <c r="J22" s="9">
        <v>154.22698373274326</v>
      </c>
      <c r="K22" s="9">
        <v>157.55721397161176</v>
      </c>
      <c r="L22" s="9">
        <v>161.27608107823161</v>
      </c>
      <c r="M22" s="9">
        <v>165.45442972766566</v>
      </c>
      <c r="N22" s="9">
        <v>169.53336540543381</v>
      </c>
      <c r="O22" s="9">
        <v>173.96578723641588</v>
      </c>
      <c r="P22" s="9">
        <v>178.27692743163726</v>
      </c>
      <c r="Q22" s="9">
        <v>182.57402845743769</v>
      </c>
      <c r="R22" s="9">
        <v>186.78888156915323</v>
      </c>
      <c r="S22" s="9">
        <v>190.92134994245757</v>
      </c>
      <c r="T22" s="9">
        <v>195.11417769752487</v>
      </c>
      <c r="U22" s="9">
        <v>199.10453597453679</v>
      </c>
      <c r="V22" s="9">
        <v>203.17303114629658</v>
      </c>
    </row>
    <row r="23" spans="1:22" x14ac:dyDescent="0.35">
      <c r="B23" s="14" t="s">
        <v>30</v>
      </c>
      <c r="C23" s="12">
        <v>65.479649228689553</v>
      </c>
      <c r="D23" s="12">
        <v>64.981646283669392</v>
      </c>
      <c r="E23" s="12">
        <v>66.930982518578958</v>
      </c>
      <c r="F23" s="12">
        <v>67.976237905512875</v>
      </c>
      <c r="G23" s="12">
        <v>67.399823117611589</v>
      </c>
      <c r="H23" s="12">
        <v>66.662401130620509</v>
      </c>
      <c r="I23" s="12">
        <v>67.113642480843552</v>
      </c>
      <c r="J23" s="12">
        <v>66.663878992730531</v>
      </c>
      <c r="K23" s="12">
        <v>66.765603627739182</v>
      </c>
      <c r="L23" s="12">
        <v>67.128047021915094</v>
      </c>
      <c r="M23" s="12">
        <v>67.78233232699084</v>
      </c>
      <c r="N23" s="12">
        <v>68.473512551610824</v>
      </c>
      <c r="O23" s="12">
        <v>69.449135134551469</v>
      </c>
      <c r="P23" s="12">
        <v>70.317195848871449</v>
      </c>
      <c r="Q23" s="12">
        <v>71.054683519216709</v>
      </c>
      <c r="R23" s="12">
        <v>71.932220535627351</v>
      </c>
      <c r="S23" s="12">
        <v>72.664523167924997</v>
      </c>
      <c r="T23" s="12">
        <v>73.348627868120047</v>
      </c>
      <c r="U23" s="12">
        <v>74.038213064660212</v>
      </c>
      <c r="V23" s="12">
        <v>74.576607291022498</v>
      </c>
    </row>
    <row r="24" spans="1:22" x14ac:dyDescent="0.35">
      <c r="B24" s="14" t="s">
        <v>34</v>
      </c>
      <c r="C24" s="12">
        <v>52.968917187673249</v>
      </c>
      <c r="D24" s="12">
        <v>60.227201468030756</v>
      </c>
      <c r="E24" s="12">
        <v>66.022710775697078</v>
      </c>
      <c r="F24" s="12">
        <v>71.413560650743591</v>
      </c>
      <c r="G24" s="12">
        <v>77.467968328124712</v>
      </c>
      <c r="H24" s="12">
        <v>76.728999136376785</v>
      </c>
      <c r="I24" s="12">
        <v>77.675794706221581</v>
      </c>
      <c r="J24" s="12">
        <v>77.322274526285554</v>
      </c>
      <c r="K24" s="12">
        <v>77.757978937118821</v>
      </c>
      <c r="L24" s="12">
        <v>78.39324354862643</v>
      </c>
      <c r="M24" s="12">
        <v>79.323448338243836</v>
      </c>
      <c r="N24" s="12">
        <v>80.356808409235171</v>
      </c>
      <c r="O24" s="12">
        <v>81.703464523366776</v>
      </c>
      <c r="P24" s="12">
        <v>83.039461372642862</v>
      </c>
      <c r="Q24" s="12">
        <v>84.36899727724564</v>
      </c>
      <c r="R24" s="12">
        <v>85.706033580910571</v>
      </c>
      <c r="S24" s="12">
        <v>86.874935716989114</v>
      </c>
      <c r="T24" s="12">
        <v>87.992747364196276</v>
      </c>
      <c r="U24" s="12">
        <v>89.111059299014315</v>
      </c>
      <c r="V24" s="12">
        <v>90.202592393856563</v>
      </c>
    </row>
    <row r="25" spans="1:22" x14ac:dyDescent="0.35">
      <c r="B25" s="14" t="s">
        <v>44</v>
      </c>
      <c r="C25" s="12">
        <v>0</v>
      </c>
      <c r="D25" s="12">
        <v>0</v>
      </c>
      <c r="E25" s="12">
        <v>0</v>
      </c>
      <c r="F25" s="12">
        <v>0</v>
      </c>
      <c r="G25" s="12">
        <v>0</v>
      </c>
      <c r="H25" s="12">
        <v>0</v>
      </c>
      <c r="I25" s="12">
        <v>358.62082733604058</v>
      </c>
      <c r="J25" s="12">
        <v>356.30836923770971</v>
      </c>
      <c r="K25" s="12">
        <v>354.30841286782709</v>
      </c>
      <c r="L25" s="12">
        <v>353.31716049313223</v>
      </c>
      <c r="M25" s="12">
        <v>352.1983487049809</v>
      </c>
      <c r="N25" s="12">
        <v>351.10552963613821</v>
      </c>
      <c r="O25" s="12">
        <v>351.10552963613821</v>
      </c>
      <c r="P25" s="12">
        <v>351.10552963613821</v>
      </c>
      <c r="Q25" s="12">
        <v>351.10552963613821</v>
      </c>
      <c r="R25" s="12">
        <v>351.10552963613821</v>
      </c>
      <c r="S25" s="12">
        <v>351.10552963613821</v>
      </c>
      <c r="T25" s="12">
        <v>351.10552963613821</v>
      </c>
      <c r="U25" s="12">
        <v>351.10552963613821</v>
      </c>
      <c r="V25" s="12">
        <v>351.10552963613821</v>
      </c>
    </row>
    <row r="26" spans="1:22" x14ac:dyDescent="0.35">
      <c r="B26" s="14" t="s">
        <v>35</v>
      </c>
      <c r="C26" s="12">
        <v>55.647606042000362</v>
      </c>
      <c r="D26" s="12">
        <v>56.773129107002262</v>
      </c>
      <c r="E26" s="12">
        <v>58.443373597797311</v>
      </c>
      <c r="F26" s="12">
        <v>59.974270215525252</v>
      </c>
      <c r="G26" s="12">
        <v>59.940899568363562</v>
      </c>
      <c r="H26" s="12">
        <v>59.818590742556623</v>
      </c>
      <c r="I26" s="12">
        <v>60.718783650599654</v>
      </c>
      <c r="J26" s="12">
        <v>60.880972521795442</v>
      </c>
      <c r="K26" s="12">
        <v>61.609413379382495</v>
      </c>
      <c r="L26" s="12">
        <v>62.576718262825082</v>
      </c>
      <c r="M26" s="12">
        <v>63.767236595864254</v>
      </c>
      <c r="N26" s="12">
        <v>65.010373125736763</v>
      </c>
      <c r="O26" s="12">
        <v>66.597114581511988</v>
      </c>
      <c r="P26" s="12">
        <v>68.092444460470773</v>
      </c>
      <c r="Q26" s="12">
        <v>69.586758489959863</v>
      </c>
      <c r="R26" s="12">
        <v>71.099437542380016</v>
      </c>
      <c r="S26" s="12">
        <v>72.406772504143262</v>
      </c>
      <c r="T26" s="12">
        <v>73.663937809380556</v>
      </c>
      <c r="U26" s="12">
        <v>74.926751786490328</v>
      </c>
      <c r="V26" s="12">
        <v>76.166931180814402</v>
      </c>
    </row>
    <row r="27" spans="1:22" x14ac:dyDescent="0.35">
      <c r="B27" s="14" t="s">
        <v>33</v>
      </c>
      <c r="C27" s="12">
        <v>53.88208442849627</v>
      </c>
      <c r="D27" s="12">
        <v>54.78559727835556</v>
      </c>
      <c r="E27" s="12">
        <v>55.3944691226571</v>
      </c>
      <c r="F27" s="12">
        <v>56.10807812463257</v>
      </c>
      <c r="G27" s="12">
        <v>55.895105360067674</v>
      </c>
      <c r="H27" s="12">
        <v>56.129255733730886</v>
      </c>
      <c r="I27" s="12">
        <v>57.362981616982161</v>
      </c>
      <c r="J27" s="12">
        <v>58.010979857199786</v>
      </c>
      <c r="K27" s="12">
        <v>59.035560838340139</v>
      </c>
      <c r="L27" s="12">
        <v>60.271755390470283</v>
      </c>
      <c r="M27" s="12">
        <v>61.68641177173923</v>
      </c>
      <c r="N27" s="12">
        <v>63.128971120298452</v>
      </c>
      <c r="O27" s="12">
        <v>64.813004192298152</v>
      </c>
      <c r="P27" s="12">
        <v>66.278377067565216</v>
      </c>
      <c r="Q27" s="12">
        <v>67.873465363664707</v>
      </c>
      <c r="R27" s="12">
        <v>69.499909203362023</v>
      </c>
      <c r="S27" s="12">
        <v>70.893359174336922</v>
      </c>
      <c r="T27" s="12">
        <v>72.250817594190437</v>
      </c>
      <c r="U27" s="12">
        <v>73.621169852203792</v>
      </c>
      <c r="V27" s="12">
        <v>74.988923912511169</v>
      </c>
    </row>
    <row r="28" spans="1:22" x14ac:dyDescent="0.35">
      <c r="B28" s="14" t="s">
        <v>17</v>
      </c>
      <c r="C28" s="12">
        <v>411.55</v>
      </c>
      <c r="D28" s="12">
        <v>423.55</v>
      </c>
      <c r="E28" s="12">
        <v>427.55</v>
      </c>
      <c r="F28" s="12">
        <v>405.55</v>
      </c>
      <c r="G28" s="12">
        <v>351.25</v>
      </c>
      <c r="H28" s="12">
        <v>355.25</v>
      </c>
      <c r="I28" s="12">
        <v>355.25</v>
      </c>
      <c r="J28" s="12">
        <v>355.25</v>
      </c>
      <c r="K28" s="12">
        <v>355.25</v>
      </c>
      <c r="L28" s="12">
        <v>359.25</v>
      </c>
      <c r="M28" s="12">
        <v>359.25</v>
      </c>
      <c r="N28" s="12">
        <v>359.25</v>
      </c>
      <c r="O28" s="12">
        <v>361.25</v>
      </c>
      <c r="P28" s="12">
        <v>361.25</v>
      </c>
      <c r="Q28" s="12">
        <v>388</v>
      </c>
      <c r="R28" s="12">
        <v>388</v>
      </c>
      <c r="S28" s="12">
        <v>388</v>
      </c>
      <c r="T28" s="12">
        <v>388</v>
      </c>
      <c r="U28" s="12">
        <v>388</v>
      </c>
      <c r="V28" s="12">
        <v>388</v>
      </c>
    </row>
    <row r="29" spans="1:22" x14ac:dyDescent="0.35">
      <c r="B29" s="14" t="s">
        <v>12</v>
      </c>
      <c r="C29" s="12">
        <f t="shared" ref="C29:V29" si="0">SUM(C6:C28)</f>
        <v>1653.7451654226832</v>
      </c>
      <c r="D29" s="12">
        <f t="shared" si="0"/>
        <v>1701.1102224352037</v>
      </c>
      <c r="E29" s="12">
        <f t="shared" si="0"/>
        <v>1775.22085830282</v>
      </c>
      <c r="F29" s="12">
        <f t="shared" si="0"/>
        <v>1809.2142920969118</v>
      </c>
      <c r="G29" s="12">
        <f t="shared" si="0"/>
        <v>1815.3845109352867</v>
      </c>
      <c r="H29" s="12">
        <f t="shared" si="0"/>
        <v>1829.4140393643538</v>
      </c>
      <c r="I29" s="12">
        <f t="shared" si="0"/>
        <v>2238.2574077586091</v>
      </c>
      <c r="J29" s="12">
        <f t="shared" si="0"/>
        <v>2249.0325483470897</v>
      </c>
      <c r="K29" s="12">
        <f t="shared" si="0"/>
        <v>2268.3982872464421</v>
      </c>
      <c r="L29" s="12">
        <f t="shared" si="0"/>
        <v>2297.8036275580771</v>
      </c>
      <c r="M29" s="12">
        <f t="shared" si="0"/>
        <v>2333.0250727876255</v>
      </c>
      <c r="N29" s="12">
        <f t="shared" si="0"/>
        <v>2367.281842251447</v>
      </c>
      <c r="O29" s="12">
        <f t="shared" si="0"/>
        <v>2408.0386164531465</v>
      </c>
      <c r="P29" s="12">
        <f t="shared" si="0"/>
        <v>2446.6265265599714</v>
      </c>
      <c r="Q29" s="12">
        <f t="shared" si="0"/>
        <v>2514.5789685416576</v>
      </c>
      <c r="R29" s="12">
        <f t="shared" si="0"/>
        <v>2553.4842862905562</v>
      </c>
      <c r="S29" s="12">
        <f t="shared" si="0"/>
        <v>2587.3084655327489</v>
      </c>
      <c r="T29" s="12">
        <f t="shared" si="0"/>
        <v>2621.5730223514015</v>
      </c>
      <c r="U29" s="12">
        <f t="shared" si="0"/>
        <v>2654.5083152194393</v>
      </c>
      <c r="V29" s="12">
        <f t="shared" si="0"/>
        <v>2689.7922953942521</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18</v>
      </c>
      <c r="C32" s="1"/>
      <c r="D32" s="1"/>
      <c r="E32" s="1"/>
      <c r="F32" s="1"/>
      <c r="G32" s="1"/>
      <c r="H32" s="1"/>
      <c r="I32" s="1"/>
      <c r="J32" s="1"/>
      <c r="K32" s="1"/>
      <c r="L32" s="1"/>
      <c r="M32" s="1"/>
      <c r="N32" s="1"/>
      <c r="O32" s="1"/>
      <c r="P32" s="1"/>
      <c r="Q32" s="1"/>
      <c r="R32" s="1"/>
      <c r="S32" s="1"/>
      <c r="T32" s="1"/>
      <c r="U32" s="1"/>
      <c r="V32" s="1"/>
    </row>
    <row r="33" spans="2:22" ht="130" customHeight="1" x14ac:dyDescent="0.35">
      <c r="B33" s="17" t="s">
        <v>19</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1"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a71296-508a-468f-a383-2bfcd2725a2b">
      <Terms xmlns="http://schemas.microsoft.com/office/infopath/2007/PartnerControls"/>
    </lcf76f155ced4ddcb4097134ff3c332f>
    <TaxCatchAll xmlns="a4172c09-1ccd-4bfe-b480-57a27ab8dd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63BF960B76CD45A22C58BB83EC3A64" ma:contentTypeVersion="11" ma:contentTypeDescription="Create a new document." ma:contentTypeScope="" ma:versionID="48152a075bbe626e87afe85593eff579">
  <xsd:schema xmlns:xsd="http://www.w3.org/2001/XMLSchema" xmlns:xs="http://www.w3.org/2001/XMLSchema" xmlns:p="http://schemas.microsoft.com/office/2006/metadata/properties" xmlns:ns2="dfa71296-508a-468f-a383-2bfcd2725a2b" xmlns:ns3="a4172c09-1ccd-4bfe-b480-57a27ab8ddf7" targetNamespace="http://schemas.microsoft.com/office/2006/metadata/properties" ma:root="true" ma:fieldsID="8881319ae8cad603f912328c320a51db" ns2:_="" ns3:_="">
    <xsd:import namespace="dfa71296-508a-468f-a383-2bfcd2725a2b"/>
    <xsd:import namespace="a4172c09-1ccd-4bfe-b480-57a27ab8d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71296-508a-468f-a383-2bfcd2725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c09-1ccd-4bfe-b480-57a27ab8dd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c2f823-542d-4ae2-be03-d07d0f38a31a}" ma:internalName="TaxCatchAll" ma:showField="CatchAllData" ma:web="a4172c09-1ccd-4bfe-b480-57a27ab8d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D6332-1D0F-462D-92E4-F7B0B66FEEA9}">
  <ds:schemaRefs>
    <ds:schemaRef ds:uri="http://schemas.microsoft.com/office/2006/metadata/properties"/>
    <ds:schemaRef ds:uri="http://schemas.microsoft.com/office/infopath/2007/PartnerControls"/>
    <ds:schemaRef ds:uri="dfa71296-508a-468f-a383-2bfcd2725a2b"/>
    <ds:schemaRef ds:uri="a4172c09-1ccd-4bfe-b480-57a27ab8ddf7"/>
  </ds:schemaRefs>
</ds:datastoreItem>
</file>

<file path=customXml/itemProps2.xml><?xml version="1.0" encoding="utf-8"?>
<ds:datastoreItem xmlns:ds="http://schemas.openxmlformats.org/officeDocument/2006/customXml" ds:itemID="{35B24CCC-B5BE-4545-8043-118CB2DEE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71296-508a-468f-a383-2bfcd2725a2b"/>
    <ds:schemaRef ds:uri="a4172c09-1ccd-4bfe-b480-57a27ab8d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5DF46-8C97-45AD-9405-4B82404E4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Menu</vt:lpstr>
      <vt:lpstr>Table 2</vt:lpstr>
      <vt:lpstr>Table 3</vt:lpstr>
      <vt:lpstr>Table 4</vt:lpstr>
      <vt:lpstr>Table 5</vt:lpstr>
      <vt:lpstr>Table 6</vt:lpstr>
      <vt:lpstr>Table 7</vt:lpstr>
      <vt:lpstr>Table 8</vt:lpstr>
      <vt:lpstr>Table 9</vt:lpstr>
      <vt:lpstr>Table 10</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Chiara Cozzi</cp:lastModifiedBy>
  <cp:revision/>
  <dcterms:created xsi:type="dcterms:W3CDTF">2022-10-20T20:21:12Z</dcterms:created>
  <dcterms:modified xsi:type="dcterms:W3CDTF">2026-06-30T13:24:42Z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0x010100C863BF960B76CD45A22C58BB83EC3A64</vt:lpwstr>
  </property>
  <property fmtid="{D5CDD505-2E9C-101B-9397-08002B2CF9AE}" pid="3" name="MediaServiceImageTags">
    <vt:lpwstr/>
  </property>
</Properties>
</file>