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mc:AlternateContent xmlns:mc="http://schemas.openxmlformats.org/markup-compatibility/2006">
    <mc:Choice Requires="x15">
      <x15ac:absPath xmlns:x15ac="http://schemas.microsoft.com/office/spreadsheetml/2010/11/ac" url="C:\Users\gerwitzs\Documents\"/>
    </mc:Choice>
  </mc:AlternateContent>
  <xr:revisionPtr revIDLastSave="0" documentId="8_{DA8EEAE6-5F3A-4295-9DDF-9A5E3B84A455}" xr6:coauthVersionLast="47" xr6:coauthVersionMax="47" xr10:uidLastSave="{00000000-0000-0000-0000-000000000000}"/>
  <bookViews>
    <workbookView xWindow="-108" yWindow="-108" windowWidth="23256" windowHeight="13896" tabRatio="877" firstSheet="5" xr2:uid="{00000000-000D-0000-FFFF-FFFF00000000}"/>
  </bookViews>
  <sheets>
    <sheet name="Menu" sheetId="10" r:id="rId1"/>
    <sheet name="Table 1" sheetId="28" r:id="rId2"/>
    <sheet name="Table 2" sheetId="18" r:id="rId3"/>
    <sheet name="Table 3" sheetId="19" r:id="rId4"/>
    <sheet name="Table 4" sheetId="17" r:id="rId5"/>
    <sheet name="Table 5" sheetId="20" r:id="rId6"/>
    <sheet name="Table 6" sheetId="23" r:id="rId7"/>
    <sheet name="Table 7" sheetId="24" r:id="rId8"/>
    <sheet name="Table 8" sheetId="26" r:id="rId9"/>
    <sheet name="Table 9" sheetId="27" r:id="rId10"/>
  </sheets>
  <definedNames>
    <definedName name="hydro_cap_factor">'Table 1'!$C$6</definedName>
    <definedName name="solar_cap_factor">'Table 1'!$C$8</definedName>
    <definedName name="thermal_cap_factor">'Table 1'!$C$7</definedName>
    <definedName name="wind_cap_factor">'Table 1'!$C$9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<sst xmlns="http://schemas.openxmlformats.org/spreadsheetml/2006/main" count="175" uniqueCount="55">
  <si>
    <t>Sudbury Algoma Area Integrated Regional Resource Plan Data Tables 2026 - Winter</t>
  </si>
  <si>
    <t>Table 1 Distributed Generation Contribution Factor Assumptions</t>
  </si>
  <si>
    <t>Table 2: IRRP eDSM (Codes and Standards + Energy Efficiency) Forecast</t>
  </si>
  <si>
    <t>Table 3: Effective DG Contribution to Coincident Peak</t>
  </si>
  <si>
    <t>Table 4: Extreme-weather Net Coincident Demand - Reference Forecast</t>
  </si>
  <si>
    <t>Table 5: Extreme-weather Net Concident Demand - High Growth Scenario</t>
  </si>
  <si>
    <t>Table 6: Extreme-weather Net Non-coincident Demand - Reference Forecast</t>
  </si>
  <si>
    <t>Table 7: Extreme-weather Net Non-concident Demand - High Growth Scenario</t>
  </si>
  <si>
    <t>Table 8: Historical Weather-Corrected Gross Coincident Demand</t>
  </si>
  <si>
    <t>Table 9: Historical Power Factor at the LV Terminal</t>
  </si>
  <si>
    <t xml:space="preserve">This document and the information contained herein is provided for informational purposes only. The IESO has prepared this document based on information currently available to the IESO and reasonable assumptions associated therewith, including relating to electricity supply and demand. The information, statements and conclusions contained in this document are subject to risks, uncertainties and other factors that could cause actual results or circumstances to differ materially from the information, statements and assumptions contained herein. The IESO provides no guarantee, representation, or warranty, express or implied, with respect to any statement or information contained herein and disclaims any liability in connection therewith. Readers are cautioned not to place undue reliance on forward-looking information contained in this document, as actual results could differ materially from the plans, expectations, estimates, intentions and statements expressed herein. The IESO undertakes no obligation to revise or update any information contained in this document as a result of new information, future events or otherwise. In the event there is any conflict or inconsistency between this document and the IESO market rules, any IESO contract, any legislation or regulation, or any request for proposals or other procurement document, the terms in the market rules, or the subject contract, legislation, regulation, or procurement document, as applicable, govern. </t>
  </si>
  <si>
    <t>Distirbuted Generation Contribution Factors used to develop the efective DG contribution to coincident peak</t>
  </si>
  <si>
    <t>Resource Type</t>
  </si>
  <si>
    <t>Table 1 Distributed Generation Contribution Factor Assumptions  - Winter</t>
  </si>
  <si>
    <t>Contribution Factor (%)</t>
  </si>
  <si>
    <t>Hydroelectric</t>
  </si>
  <si>
    <t>Thermal</t>
  </si>
  <si>
    <t>Solar</t>
  </si>
  <si>
    <t>Wind</t>
  </si>
  <si>
    <t>Peak demand savings from codes and standards, as well as the delivery of conservation programs, were estimated for each sector and totalled for each station in the region. The resulting forecast savings were applied to gross demand to help determine the net peak demand for the IRRP planning forecast. Additional details on the overall IRRP forecast methodology are provided in the methodology document.</t>
  </si>
  <si>
    <t xml:space="preserve">Transformer Station </t>
  </si>
  <si>
    <t>Table 2 IRRP eDSM Forecast (MW) - Winter</t>
  </si>
  <si>
    <t>Clarabelle TS</t>
  </si>
  <si>
    <t>Elliott Lake TS</t>
  </si>
  <si>
    <t>Espanola TS</t>
  </si>
  <si>
    <t>Larchwood TS</t>
  </si>
  <si>
    <t>Manitoulin TS</t>
  </si>
  <si>
    <t>Martindale TS</t>
  </si>
  <si>
    <t>Massey DS</t>
  </si>
  <si>
    <t>Northshore DS</t>
  </si>
  <si>
    <t>Sowerby DS</t>
  </si>
  <si>
    <t>Spanish DS</t>
  </si>
  <si>
    <t>Striker DS</t>
  </si>
  <si>
    <t>Verner DS</t>
  </si>
  <si>
    <t>Warren DS</t>
  </si>
  <si>
    <t>Wharncliffe DS</t>
  </si>
  <si>
    <t>Whitefish DS</t>
  </si>
  <si>
    <t>Total Region</t>
  </si>
  <si>
    <t>Peak demand contribution from contracted, existing distributed generation was estimated based on technology type and totalled for each station in the region. The resulting forecast savings were applied to gross demand to help determine the net peak demand for the IRRP planning forecast. Additional details on the overall IRRP forecast methodology are provided in the methodology document.</t>
  </si>
  <si>
    <t>Table 3 Effective DG Contribution to Coincident Peak (MW) - Winter</t>
  </si>
  <si>
    <t>The IRRP planning forecast accounts for the median weather gross forecasts provided by the local distributors, savings from distributed generation and electrical demand management, as well as extreme weather adjustments. Additional details on the overall IRRP forecast methodology are provided in the methodology document.</t>
  </si>
  <si>
    <t>Table 4 Extreme-weather Net Coincident Demand - Reference Forecast (MW) - Winter</t>
  </si>
  <si>
    <t>Total LDC Demand</t>
  </si>
  <si>
    <t>Total CTS* Demand</t>
  </si>
  <si>
    <t>Total Region Demand</t>
  </si>
  <si>
    <t>*CTS is the abbreviation of: Customer Transformer Station</t>
  </si>
  <si>
    <t>Table 5 Extreme-weather Net Concident Demand - High Growth Scenario (MW) - Winter</t>
  </si>
  <si>
    <t>Total CTS* Deamand</t>
  </si>
  <si>
    <t>Table 6 Extreme-weather Net Non-coincident Demand - Reference Forecast - Winter</t>
  </si>
  <si>
    <t>Table 7 Extreme-weather Net Non-concident Demand - High Growth Scenario - Winter</t>
  </si>
  <si>
    <t>The starting points used to develop the IRRP planning forecast were based off of the historical weather-corrected gross coincident demand (MW).</t>
  </si>
  <si>
    <t>Table 8 Historical Weather-Corrected Gross Coincident Demand (MW) - Winter</t>
  </si>
  <si>
    <t>The power factor is  used to develop the IRRP planning forecast were based off of the historical measurements.</t>
  </si>
  <si>
    <t>Table 9 Historical Power Factor at the LV Terminal  - Winter</t>
  </si>
  <si>
    <t>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</si>
</sst>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00"/>
    <numFmt numFmtId="166" formatCode="0.0%"/>
  </numFmts>
  <fonts count="30" x14ac:knownFonts="1">
    <font>
      <sz val="11"/>
      <color theme="1"/>
      <name val="Calibri"/>
      <family val="2"/>
      <scheme val="minor"/>
    </font>
    <font>
      <sz val="11"/>
      <color theme="1"/>
      <name val="Calibri"/>
      <family val="2"/>
      <scheme val="minor"/>
    </font>
    <font>
      <sz val="11"/>
      <color rgb="FF003366"/>
      <name val="Tahoma"/>
      <family val="2"/>
    </font>
    <font>
      <sz val="11"/>
      <color rgb="FF000000"/>
      <name val="Calibri"/>
      <family val="2"/>
      <scheme val="minor"/>
    </font>
    <font>
      <u/>
      <sz val="11"/>
      <color theme="10"/>
      <name val="Calibri"/>
      <family val="2"/>
      <scheme val="minor"/>
    </font>
    <font>
      <u/>
      <sz val="11"/>
      <color theme="10"/>
      <name val="Tahoma"/>
      <family val="2"/>
    </font>
    <font>
      <b/>
      <sz val="18"/>
      <color rgb="FF000000"/>
      <name val="Tahoma"/>
      <family val="2"/>
    </font>
    <font>
      <b/>
      <sz val="18"/>
      <color theme="1"/>
      <name val="Tahoma"/>
      <family val="2"/>
    </font>
    <font>
      <b/>
      <sz val="11"/>
      <color theme="1"/>
      <name val="Calibri"/>
      <family val="2"/>
      <scheme val="minor"/>
    </font>
    <font>
      <b/>
      <sz val="1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Arial"/>
      <family val="2"/>
    </font>
    <font>
      <b/>
      <sz val="11"/>
      <color rgb="FF000000"/>
      <name val="Calibri"/>
      <family val="2"/>
      <scheme val="minor"/>
    </font>
  </fonts>
  <fills count="2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E7F5FC"/>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89">
    <xf numFmtId="0" fontId="0" fillId="0" borderId="0"/>
    <xf numFmtId="0" fontId="4" fillId="0" borderId="0" applyNumberFormat="0" applyFill="0" applyBorder="0" applyAlignment="0" applyProtection="0"/>
    <xf numFmtId="0" fontId="1" fillId="0" borderId="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9"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1" fillId="16"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23" borderId="0" applyNumberFormat="0" applyBorder="0" applyAlignment="0" applyProtection="0"/>
    <xf numFmtId="0" fontId="12" fillId="7" borderId="0" applyNumberFormat="0" applyBorder="0" applyAlignment="0" applyProtection="0"/>
    <xf numFmtId="0" fontId="13" fillId="24" borderId="6" applyNumberFormat="0" applyAlignment="0" applyProtection="0"/>
    <xf numFmtId="0" fontId="14" fillId="25"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5" fillId="0" borderId="0" applyNumberFormat="0" applyFill="0" applyBorder="0" applyAlignment="0" applyProtection="0"/>
    <xf numFmtId="0" fontId="16" fillId="8" borderId="0" applyNumberFormat="0" applyBorder="0" applyAlignment="0" applyProtection="0"/>
    <xf numFmtId="0" fontId="17" fillId="0" borderId="8" applyNumberFormat="0" applyFill="0" applyAlignment="0" applyProtection="0"/>
    <xf numFmtId="0" fontId="18" fillId="0" borderId="9" applyNumberFormat="0" applyFill="0" applyAlignment="0" applyProtection="0"/>
    <xf numFmtId="0" fontId="19" fillId="0" borderId="10" applyNumberFormat="0" applyFill="0" applyAlignment="0" applyProtection="0"/>
    <xf numFmtId="0" fontId="19" fillId="0" borderId="0" applyNumberFormat="0" applyFill="0" applyBorder="0" applyAlignment="0" applyProtection="0"/>
    <xf numFmtId="0" fontId="20" fillId="11" borderId="6" applyNumberFormat="0" applyAlignment="0" applyProtection="0"/>
    <xf numFmtId="0" fontId="21" fillId="0" borderId="11" applyNumberFormat="0" applyFill="0" applyAlignment="0" applyProtection="0"/>
    <xf numFmtId="0" fontId="22" fillId="26"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7" fillId="27" borderId="12" applyNumberFormat="0" applyFont="0" applyAlignment="0" applyProtection="0"/>
    <xf numFmtId="0" fontId="27" fillId="27" borderId="12" applyNumberFormat="0" applyFont="0" applyAlignment="0" applyProtection="0"/>
    <xf numFmtId="0" fontId="23" fillId="24" borderId="13" applyNumberFormat="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4" fillId="0" borderId="0" applyNumberFormat="0" applyFill="0" applyBorder="0" applyAlignment="0" applyProtection="0"/>
    <xf numFmtId="0" fontId="25" fillId="0" borderId="14" applyNumberFormat="0" applyFill="0" applyAlignment="0" applyProtection="0"/>
    <xf numFmtId="0" fontId="26" fillId="0" borderId="0" applyNumberFormat="0" applyFill="0" applyBorder="0" applyAlignment="0" applyProtection="0"/>
    <xf numFmtId="9" fontId="1" fillId="0" borderId="0" applyFont="0" applyFill="0" applyBorder="0" applyAlignment="0" applyProtection="0"/>
  </cellStyleXfs>
  <cellXfs count="29">
    <xf numFmtId="0" fontId="0" fillId="0" borderId="0" xfId="0"/>
    <xf numFmtId="0" fontId="0" fillId="2" borderId="0" xfId="0" applyFill="1"/>
    <xf numFmtId="0" fontId="3" fillId="3" borderId="0" xfId="0" applyFont="1" applyFill="1"/>
    <xf numFmtId="0" fontId="2" fillId="3" borderId="0" xfId="0" applyFont="1" applyFill="1" applyAlignment="1">
      <alignment horizontal="left" vertical="top" wrapText="1"/>
    </xf>
    <xf numFmtId="0" fontId="5" fillId="2" borderId="0" xfId="1" applyFont="1" applyFill="1"/>
    <xf numFmtId="0" fontId="8" fillId="2" borderId="1" xfId="0" applyFont="1" applyFill="1" applyBorder="1" applyAlignment="1">
      <alignment horizontal="center" vertical="center"/>
    </xf>
    <xf numFmtId="0" fontId="8" fillId="0" borderId="1" xfId="0" applyFont="1" applyBorder="1"/>
    <xf numFmtId="164" fontId="0" fillId="5" borderId="1" xfId="0" applyNumberFormat="1" applyFill="1" applyBorder="1"/>
    <xf numFmtId="0" fontId="8" fillId="0" borderId="0" xfId="0" applyFont="1"/>
    <xf numFmtId="0" fontId="9" fillId="0" borderId="2" xfId="0" applyFont="1" applyBorder="1" applyAlignment="1">
      <alignment vertical="center"/>
    </xf>
    <xf numFmtId="164" fontId="0" fillId="5" borderId="2" xfId="0" applyNumberFormat="1" applyFill="1" applyBorder="1"/>
    <xf numFmtId="0" fontId="8" fillId="2" borderId="1" xfId="0" applyFont="1" applyFill="1" applyBorder="1" applyAlignment="1">
      <alignment horizontal="center" vertical="center" wrapText="1"/>
    </xf>
    <xf numFmtId="164" fontId="0" fillId="5" borderId="1" xfId="0" applyNumberFormat="1" applyFill="1" applyBorder="1" applyAlignment="1">
      <alignment horizontal="center"/>
    </xf>
    <xf numFmtId="0" fontId="0" fillId="0" borderId="3" xfId="0" applyBorder="1"/>
    <xf numFmtId="0" fontId="0" fillId="2" borderId="5" xfId="0" applyFill="1" applyBorder="1"/>
    <xf numFmtId="165" fontId="0" fillId="5" borderId="1" xfId="0" applyNumberFormat="1" applyFill="1" applyBorder="1"/>
    <xf numFmtId="0" fontId="29" fillId="0" borderId="1" xfId="0" applyFont="1" applyBorder="1"/>
    <xf numFmtId="2" fontId="8" fillId="0" borderId="0" xfId="0" applyNumberFormat="1" applyFont="1"/>
    <xf numFmtId="166" fontId="0" fillId="0" borderId="0" xfId="88" applyNumberFormat="1" applyFont="1"/>
    <xf numFmtId="164" fontId="8" fillId="0" borderId="0" xfId="0" applyNumberFormat="1" applyFont="1"/>
    <xf numFmtId="0" fontId="6" fillId="3" borderId="0" xfId="0" applyFont="1" applyFill="1" applyAlignment="1">
      <alignment horizontal="center" vertical="center" wrapText="1"/>
    </xf>
    <xf numFmtId="0" fontId="7" fillId="2"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2" fillId="4" borderId="0" xfId="0" applyFont="1" applyFill="1" applyAlignment="1">
      <alignment horizontal="center" vertical="top" wrapText="1"/>
    </xf>
    <xf numFmtId="0" fontId="2" fillId="4" borderId="0" xfId="0" applyFont="1" applyFill="1" applyAlignment="1">
      <alignment horizontal="left" vertical="top" wrapText="1"/>
    </xf>
    <xf numFmtId="0" fontId="8" fillId="2" borderId="1"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cellXfs>
  <cellStyles count="89">
    <cellStyle name="20% - Accent1 2" xfId="3" xr:uid="{86AA2313-84D2-45D8-9247-1227C8166446}"/>
    <cellStyle name="20% - Accent2 2" xfId="4" xr:uid="{56331E52-BF9D-4B9A-93C7-E6684C92EB29}"/>
    <cellStyle name="20% - Accent3 2" xfId="5" xr:uid="{A2E88B09-E954-41EE-943B-940A1852313C}"/>
    <cellStyle name="20% - Accent4 2" xfId="6" xr:uid="{F3716A83-B8BC-4A16-96D5-270C39508C5E}"/>
    <cellStyle name="20% - Accent5 2" xfId="7" xr:uid="{1159E58E-57F6-4C02-BF70-0ADA3F0DB913}"/>
    <cellStyle name="20% - Accent6 2" xfId="8" xr:uid="{AEDC0F6B-851D-4D1B-B4B9-AC73D7484F89}"/>
    <cellStyle name="40% - Accent1 2" xfId="9" xr:uid="{0F015BC9-71B5-4EC7-AA3A-BC0CFAEAFEBE}"/>
    <cellStyle name="40% - Accent2 2" xfId="10" xr:uid="{BB265555-8834-409F-9A41-8048BD67C0AF}"/>
    <cellStyle name="40% - Accent3 2" xfId="11" xr:uid="{01CE4830-FDBE-4FF5-9BE8-D349BB265690}"/>
    <cellStyle name="40% - Accent4 2" xfId="12" xr:uid="{AD74BA67-6D61-482B-BF10-DA608FEDC237}"/>
    <cellStyle name="40% - Accent5 2" xfId="13" xr:uid="{DCD99211-3837-4589-80D5-269603ED054C}"/>
    <cellStyle name="40% - Accent6 2" xfId="14" xr:uid="{407FCC24-D195-4C9E-8003-E3D66BC4E44D}"/>
    <cellStyle name="60% - Accent1 2" xfId="15" xr:uid="{A3555BA3-B3D8-41DF-AE16-E6F3F4C6CCE3}"/>
    <cellStyle name="60% - Accent2 2" xfId="16" xr:uid="{1D334A5B-12B5-4199-BAE5-4FE427990891}"/>
    <cellStyle name="60% - Accent3 2" xfId="17" xr:uid="{5B783E55-AC91-4D7C-99F6-50670AF9C199}"/>
    <cellStyle name="60% - Accent4 2" xfId="18" xr:uid="{D597D433-4CBA-4557-B7B8-1B11FE116435}"/>
    <cellStyle name="60% - Accent5 2" xfId="19" xr:uid="{707C2F12-4F94-4B28-9990-DCAEC72B9F48}"/>
    <cellStyle name="60% - Accent6 2" xfId="20" xr:uid="{308DC629-514A-41A3-BDC7-814E35FAAA39}"/>
    <cellStyle name="Accent1 2" xfId="21" xr:uid="{BD790002-2458-431C-BB79-7D9B461E87F9}"/>
    <cellStyle name="Accent2 2" xfId="22" xr:uid="{CD8D7F01-183C-41EB-812D-B40BE50FAFE0}"/>
    <cellStyle name="Accent3 2" xfId="23" xr:uid="{D3AD8A2D-E621-4C1B-84D7-54AB63EDBDC1}"/>
    <cellStyle name="Accent4 2" xfId="24" xr:uid="{64E87BA0-3C50-43DA-A82F-EFDD120A2FFB}"/>
    <cellStyle name="Accent5 2" xfId="25" xr:uid="{6532F6E1-949D-48C4-B19A-6349149BD982}"/>
    <cellStyle name="Accent6 2" xfId="26" xr:uid="{033B919A-7372-42F0-9737-892F78275F82}"/>
    <cellStyle name="Bad 2" xfId="27" xr:uid="{B3B39284-3B9F-49E5-A1DB-9C48BD0D7963}"/>
    <cellStyle name="Calculation 2" xfId="28" xr:uid="{E2D41A90-5836-4CB2-84BD-212A04925BD1}"/>
    <cellStyle name="Check Cell 2" xfId="29" xr:uid="{DAD02528-4E79-4D71-A15E-42D8B563BAE1}"/>
    <cellStyle name="Comma 2" xfId="30" xr:uid="{69F56E3A-CBF6-4467-9636-97FA9D3CE3E4}"/>
    <cellStyle name="Comma 2 2" xfId="31" xr:uid="{DDF46B61-8285-4DAE-8657-F93490309D6E}"/>
    <cellStyle name="Comma 2 2 2" xfId="32" xr:uid="{0B14CBAE-7F45-454E-A5DE-296F0BEF5F40}"/>
    <cellStyle name="Comma 2 2 3" xfId="33" xr:uid="{1C3C0555-F931-4F25-9120-40C53F0DB2BF}"/>
    <cellStyle name="Comma 2 3" xfId="34" xr:uid="{9CC118DE-E344-4B2C-BF0C-3DFC34A2E267}"/>
    <cellStyle name="Comma 2 4" xfId="35" xr:uid="{63D23334-A173-4484-98C4-B0D04E04F7D7}"/>
    <cellStyle name="Comma 3" xfId="36" xr:uid="{36F50090-106E-4691-9EAB-8A3DA87422A5}"/>
    <cellStyle name="Comma 3 2" xfId="37" xr:uid="{31BA3D2E-1A95-4E8C-A725-96E2C1B16119}"/>
    <cellStyle name="Comma 3 2 2" xfId="38" xr:uid="{8BE17043-6B43-4605-86F0-3032C03FFAA5}"/>
    <cellStyle name="Comma 3 2 3" xfId="39" xr:uid="{B1BE4FA2-A7F1-4953-A27C-EBC237780729}"/>
    <cellStyle name="Comma 3 3" xfId="40" xr:uid="{27E0EBD6-93B9-4E06-865C-8FCF200E39DA}"/>
    <cellStyle name="Comma 3 4" xfId="41" xr:uid="{BF16AEA4-650E-44CB-AD31-E4917F5897ED}"/>
    <cellStyle name="Explanatory Text 2" xfId="42" xr:uid="{9895D85A-0865-4F9C-BA66-D7BFDFD63122}"/>
    <cellStyle name="Good 2" xfId="43" xr:uid="{5E94E69D-75A0-40C6-829D-65A45469DD0C}"/>
    <cellStyle name="Heading 1 2" xfId="44" xr:uid="{12F87F93-2F6D-40A3-8B1D-948625BCA2B8}"/>
    <cellStyle name="Heading 2 2" xfId="45" xr:uid="{1F160A8F-7145-4F12-9642-6A9AB04714F5}"/>
    <cellStyle name="Heading 3 2" xfId="46" xr:uid="{BB489F8A-B950-4F3B-B8CD-4B5802FFDEDB}"/>
    <cellStyle name="Heading 4 2" xfId="47" xr:uid="{D186ED48-E66A-48D8-87EE-5BFECA51FC96}"/>
    <cellStyle name="Hyperlink" xfId="1" builtinId="8"/>
    <cellStyle name="Input 2" xfId="48" xr:uid="{AD9A61B4-E597-4974-A749-B558578A38ED}"/>
    <cellStyle name="Linked Cell 2" xfId="49" xr:uid="{3FDE60CB-3699-4AE4-86E6-66BAAEE677B8}"/>
    <cellStyle name="Neutral 2" xfId="50" xr:uid="{9B8FC9E1-71A5-4519-AA9F-D748DCA4785B}"/>
    <cellStyle name="Normal" xfId="0" builtinId="0"/>
    <cellStyle name="Normal 2" xfId="51" xr:uid="{423E06EF-B865-421B-B2DF-A4900ECB05A6}"/>
    <cellStyle name="Normal 2 2" xfId="52" xr:uid="{1B54BC80-C919-4152-88B4-8B0A3D544F6E}"/>
    <cellStyle name="Normal 2 2 2" xfId="53" xr:uid="{D9F0536C-90F6-4DF3-9C4D-0286423481DA}"/>
    <cellStyle name="Normal 2 2 3" xfId="54" xr:uid="{8DBED8C4-4DBF-4EC0-BDC0-F4DE90C7FEE6}"/>
    <cellStyle name="Normal 2 2 3 2" xfId="55" xr:uid="{BAB40701-0786-461F-BC1F-0ED797AB3BED}"/>
    <cellStyle name="Normal 2 3" xfId="56" xr:uid="{243E4787-C1DF-42DA-98B4-37DA1E675CD1}"/>
    <cellStyle name="Normal 3" xfId="57" xr:uid="{4AD62476-9D79-4C20-85E0-55CF512A8DB3}"/>
    <cellStyle name="Normal 3 2" xfId="58" xr:uid="{05DA77B6-1F86-413A-8202-B751833DACCC}"/>
    <cellStyle name="Normal 4" xfId="59" xr:uid="{2770B1F7-BC1A-45A8-AC05-567F9C519C5A}"/>
    <cellStyle name="Normal 4 2" xfId="60" xr:uid="{13F4FFE5-DF9C-4F64-B1E2-17E21D118AA8}"/>
    <cellStyle name="Normal 4 2 2" xfId="61" xr:uid="{7B343613-5A53-4127-B097-2BC88218E3D5}"/>
    <cellStyle name="Normal 4 2 3" xfId="62" xr:uid="{A6E24F2E-E732-44FA-9D87-3C2DBD5404DC}"/>
    <cellStyle name="Normal 4 3" xfId="63" xr:uid="{EA481762-B056-418F-91F4-B2DC488A57BD}"/>
    <cellStyle name="Normal 4 4" xfId="64" xr:uid="{B2F842C6-3A94-475B-A271-754970E75DD2}"/>
    <cellStyle name="Normal 5" xfId="65" xr:uid="{0FBBF4B9-BC07-4806-9989-07DD291DC882}"/>
    <cellStyle name="Normal 6" xfId="2" xr:uid="{00000000-0005-0000-0000-000002000000}"/>
    <cellStyle name="Normal 6 2" xfId="66" xr:uid="{99A792BC-0C55-4924-9480-813CA09A0C09}"/>
    <cellStyle name="Normal 6 3" xfId="67" xr:uid="{0A05DA35-EE72-4E43-A74A-C0F1A90AD6C9}"/>
    <cellStyle name="Normal 7" xfId="68" xr:uid="{58C3C9A0-7A39-4BE8-B62D-A51168CD4E6A}"/>
    <cellStyle name="Normal 7 2" xfId="69" xr:uid="{57F03E52-862B-4501-8757-AC1EB6CB881A}"/>
    <cellStyle name="Normal 8" xfId="70" xr:uid="{101697C6-D790-4C60-A3A6-CAF7DE2FA5DD}"/>
    <cellStyle name="Note 2" xfId="71" xr:uid="{618099D2-2DDD-4A2A-BF47-6E9A345CBA96}"/>
    <cellStyle name="Note 2 2" xfId="72" xr:uid="{C3589EC1-E249-4088-A49C-DC0B07B36092}"/>
    <cellStyle name="Output 2" xfId="73" xr:uid="{C47476D0-6313-459B-9B8A-AA6B645EFD13}"/>
    <cellStyle name="Percent" xfId="88" builtinId="5"/>
    <cellStyle name="Percent 2" xfId="74" xr:uid="{BF7B9CE2-87B9-443B-BC1C-341EAE5EF24A}"/>
    <cellStyle name="Percent 3" xfId="75" xr:uid="{AB4A8031-0791-42C5-AEFE-81BFF9FB42F5}"/>
    <cellStyle name="Percent 3 2" xfId="76" xr:uid="{D9AB8A07-47D1-4BC4-9CB1-26EF2D3020E8}"/>
    <cellStyle name="Percent 3 3" xfId="77" xr:uid="{CACECFF2-26F4-4594-B943-E7AC2369A54B}"/>
    <cellStyle name="Percent 3 4" xfId="78" xr:uid="{E2D4F2D3-6DEF-4435-8587-75636BA46C91}"/>
    <cellStyle name="Percent 4" xfId="79" xr:uid="{AB6FF5EC-4ED8-41A9-BC0B-512C37A8E14C}"/>
    <cellStyle name="Percent 4 2" xfId="80" xr:uid="{4B2C6B87-2318-454F-A7DA-F1FA841EDDD2}"/>
    <cellStyle name="Percent 4 3" xfId="81" xr:uid="{CD8B1ACD-838F-427F-A977-B1579CB31467}"/>
    <cellStyle name="Percent 5" xfId="82" xr:uid="{C7F5B1AC-551C-42A9-BF43-EFFA4CC00A68}"/>
    <cellStyle name="Percent 5 2" xfId="83" xr:uid="{1B18491D-2C6C-4F7E-B5C0-97BADB4142F1}"/>
    <cellStyle name="Percent 6" xfId="84" xr:uid="{0A395CA3-EFCE-4670-9B38-696372EA9935}"/>
    <cellStyle name="Title 2" xfId="85" xr:uid="{80578CF1-861C-4EF5-8EE8-FFC0EB7CBC46}"/>
    <cellStyle name="Total 2" xfId="86" xr:uid="{A36A8224-E7D4-485A-A6EB-188CFCA8F7F9}"/>
    <cellStyle name="Warning Text 2" xfId="87" xr:uid="{3EA7F69E-8346-4DA5-8C00-084F94182A2D}"/>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CC99"/>
      <color rgb="FF70DA7D"/>
      <color rgb="FFEDBA2B"/>
      <color rgb="FFF1E16B"/>
      <color rgb="FFFFFFCC"/>
      <color rgb="FFFFC081"/>
      <color rgb="FFFFFF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5</xdr:row>
      <xdr:rowOff>0</xdr:rowOff>
    </xdr:from>
    <xdr:to>
      <xdr:col>12</xdr:col>
      <xdr:colOff>304800</xdr:colOff>
      <xdr:row>6</xdr:row>
      <xdr:rowOff>121920</xdr:rowOff>
    </xdr:to>
    <xdr:sp macro="" textlink="">
      <xdr:nvSpPr>
        <xdr:cNvPr id="1025" name="AutoShape 1" descr="data:image/png;base64,iVBORw0KGgoAAAANSUhEUgAAANoAAABuCAYAAABBRg24AAAAAXNSR0IArs4c6QAAIABJREFUeF7tXQV4VNfWXTPJxN2FECCE4Jbg7u6uFSjQUpdXe/T9dRdKWyi0FApFWqC4u7tDCCHEhbjryP+tPRkKaUImNLRA57yvr4WZuffcc886e5+1915HodPpdHgQWmEcUBQD2DYBzO0fhB6b+mgagZsjoHhggFacAuSHAjZBgMoNUJiZXqNpBB6YEXhwgEbDm3UAgBawCzZZtQdmipk6yhF4cIDG3uaeA4rjAPvWgLkroFCa3qJpBB6IEXiwgKbJAVI3AdZ1AdvGgJnVAzHIpk6aRuDBAhrdx7QNgEIBOHQAzJ31/21qphG4z0fg3gBNpwWK4gFLL0BhTg+1+oaB7GPaesC5u96yyfVNzTQC9/cI3COgaYCEbwDn/oB17eoFA0Ec/x1gHQA4djSRIvf3/DL1rnQE7hHQdEDSAgAWgMcowMy2ege84BiQcRBwHQNY1qjea5uuZhqBezAC9wZo7GjBNSD2S8DvZcDK/64ZwoKiYqRm5CI1MxdZuQUoKlFDV5yHJo4/QWvTBxqb1nBzcYWNlQWUymp0Ue/BYJsu+e8dgXsHNJ0GiPyvnh10GwaY2Rg9ytfjUnDmagyuRN1ATGI6kjNykJGdj+y8AhSrNdAVKjGp03k0rWuFNcdaQK1yhZ+PE+rV9ETzen4I9POAlaXK6PuZvmgagXs9AvcOaOx56kYgfRvg/xpg4X1Hq1ZUVIL9Z65h96krOB8Wi/C4FCQnZ6K4oAgaHcA8Ma1hNDQKNK9ZgPcejcKc331w8Io9NOYWcHNzQB1fNzSs440uIUHoHlIfLg42UJiYyXs9j0zXr2QE7i3QihKA668D7sMB5z7lxr00Wi22Hb2MNbtO4+SlaETFJaOgoAhq3S3AKscjtNUB856+hhvplvhytS/iC5SSlWWuA1QW5qjh5YLm9WticNfm6NeuEVwcq2GfqM7WEztKq7t2hU0z8t85AvcWaNpiIO4zQJ0D+L0AmLvfFve6Ep2E+Wv2Y+eRUETGJqOguASaP70HRfnRATUwrWsKhnVMxccr/HAo0g4lYvcA6HRQQgELlZkArkOLQDwxtCOCG/jfnUtZFAfknAIUKsC+JaDyMAHt34mXu37qews0Bpgz9wPxXwO+MwHHDoDSUjq7aucpzFu9D6cuRyMnr0Dcw5vNGFdPAzTyKMSCZ65h6ykXzN3sjZRiBcBc41sKEpikZW1lifp1vPHooHYY3SsEHs5GZv8XRgFZhwFtPmBVF7CuA1h4lD6DiXi561n3L/zhvQUaB5TuY+Qsfda9z3QUaGzxxS/b8cumY7gel4yiEs0fFssYgBlekhawN9fhk8mR8HLQ4L3fauBsgrXeIt6KgVLQmSsV8HJ3xIgewXhmTHfU9nWDsqL7kTHN2AFocvVkjnUgoPIEzKwhSK5KP/+Fk8r0yH8egXsPNF0JkPADkLsP2Y7P4r2ViVi29RiSUrPB/Zm+VeAe3umN6QClWoExrdLxxvgYfLfZG8v2uSNLXWrVbv1tKdgUUMDJ1grDewbjhQk9Ub+WF8zMShOTdWog77IeYOpMwK4pYNtUT+IIY2oCmAlAdz8C9x5o3DdlHwHS3sfCrTXw9lprxKUWQmvgEP+KdShRoJF3Ab6fGYGIOGu8v8YX4WkW0PGa5Xl2pYBzsLbEsO4t8cLEXmgU4AbzvHN6gBUnAbbNAYc2gJVfaaDd3GTB7n5+mX5pMCV/R+Fnfk48kPQRLlw9h6lz6uDyDUtoaUj+6jZHA9iptHhzSAIGd0jDW0v9sfmsIwq0CqC8ChrZB+rEEvrZW+D/pnhiWNt0OCjToLBuDDh2AWwCADMHPbso/furnTTNNdMI/A31aCVqDeauOIzi+LmY1DcU//k+AL+ddEGB5i7cxbJvTAcoihUY0Sod7z8ejQ2HXPHFFi8k5Khux0eph6rSKeBpq0bflhkY0j4V9f00KFDXQ426o+Dk3gIKcxc9s3iXVpauMN1TU4aKCVplR+Ceu447joXi6bdXwts+HN9OvY6YdAvM+K4uYnPNoasOY1GiQF2PQnw6KQa1vArwwoI6OHjdTuJwwvYrABuFDjWdStC/dToGts5ADbciXEuwwoq9brgU74MZk4dhZJ82cLK/u1hbcYkacTcycDXmBlQqcwT5e8LTxQEqc5PcgglypSzEvXQdY5LS8PjbS7D/ZBisdRosmBGBHiEZmPxpEHaG2aOYSPurYGOAWq3A60PjMW1gIr5b54P5ezyQlm8GR5UOgR6FGNQ2Db2DM+HuUIKENAusPuCGnWecEZWpEsvasrE/PnhmGDq3CISFqmplN7TY24+FYt6ve3AxLFayUDoE18OTo7ohpKG/xPJMzTQC98yiMSfxnfkb8M2KPcjKL4AizxzPDU7Am8Pjse2cI55fWAupJWTyquElFCrRt3kGPhgXCzMz4KvffZCcrULvkHR0apYFVxs1krMssOGYC7Ycd0F4qgWy1cpSOkYLCwsVxvdtjf880gdB/l5Vcv3OXY3Dhz9twcb955CXXyQPY2dtgekju+Dpcd3h7+VqSgGrhlf8oF/ingFt76mrmPbez4iITYaWLpxagcbeRVj6bDg8nEow+vNAHI2yhfpuqP2yo55vhqb+efjikWi0qZuL9EIlSgDYmOtwI1uFnaedsPaoK8KSrJBRrPwj1kaQk4nUalHT2xX/fWIgRvUMhpO98QnQC9cdwsc/bRG38ebeTq1Bl1ZBeGv6YLGS5iYX8kHHyV/u/z0BWk5+IZ76aBlWbT+BQgakhbxTwKJIgQVPR2B4SAZ+2OOOd1f4Ib0ihtCYR2PMTKOAj60aYzulYmbvJPi7FMPMXIfUAiXWn3DBLwfdEBprjdRCc5QQ8OWxnTodzHU6DO3eEq9PHYCmgTVgboivVdKPr5fvwueLtyEmOQNQllKdajVCGtXG/z05BL3bNjTt1Yx5lw/5d+4J0DYeOI/nPl2ByPhUffahgcUrUmJk2zR8+3gkbmSp8MicQJxPtCJWquZC8gfFCng4lqB5zXwMaZWBXq3T4O9cAjKLjD2vP+OEj1bUxJkUS35Vf/07ualqDbzdnfDW9EEY07sVnB2Ms2rr953D2/M34HRo9B/PWaLG0B4t8eYTg9Cyvh+UBgA+5JPJ9HgVj0C1A437lJe+WoUl6w4i35BeZQCaDvC00GDDm6Go51mED9b6Yt5WT2STFDFGOY40fZESTnYatPDPR/8WGejWOg3edmrEJFohPtUSgT6FCPAoxMqjrnhnWU1E55vrU/orazodzLRajOvfFq8+1g8N6njDzAiAJKRkYe6qvVi47iAS4lMFbAG1vCXzZEyfVnB1tDXt0Sob+3/B59UOtGMXIzHtvSW4dDUWGsnQuN2MKIsUeH9cLGb0S8LxK/Z4fmFthKUygM2gWAUjTpwUKWGl0iK4Vh76tMhCnzZpcLVVIzLRGifC7bDngqOALSQwF/+bEIO4VEu89GMtnLthpQ+OG9PUGtT2c8fHz47EwE5NYG1lUemvNBotwmNvYNPBizgXGiMpXe1b1EWvNg3h5+n8R4pXpVcyfeFhHoFqBZpGq8M3K3fj7W/XIiO/UA+yssFfNdCxTh6Wv3wVlgod/rPUH78ecUU+R7k8QBQpJR4WXDsPvVtkol9IOpxsNLgWb43j1+xw4LIDIpOshAAp1CrgrNLiq6mRaFc3Fx+s9sXq467IoatpDNi4V1MoxKLNHN0V3m5ORrm0pPgzc/KRk1co1svJ3hr2ttZG7/Me5glmerZSiqI642jU9Xjhi1/x26ajEKK7vAwLLQQMS565hm7NMrHqgDv+t7IGonNU+gC2waqVcB+mRMOa+egbnIGeLTLgYK1BeKwNTl6zw+GrdohLsUJmiQIlJFT4O4JJDYwIzsS7j0Rh12knfLK6hgTHpXzGmKbRoFe7RnjvqWEIbljzz+6jpgDQFQNKa0BZucUz5pam7zz8I1CtFu3MlRhMnLUQVyLioS3PmnE8mXWvBZ7sloy3J0UjL0eF6d/XwZ5QBxQRLNyHFZqhlkchBrZNR5cmWbC10CIs1gZnrtviRIQtkjIskF2i1NewlWURNUANBzW+mnYdzhYavL2iJo5E2aDE2DCCTiuW7JvXxmNgxyZ/BLCLk4HcMwCLQG0aAnZNADO7h3+GmJ6wWkagWoG2audJTP+/xUgv0AduK8wZLFEg2C8fPz0bjnq+Bfh6nS8+2+yN5FRLuDsWY3D7NHRonAWVAgiPtcb5aFtciLFBSrYKuWqFPi5XUVIyM0W0wJSuKZg5MEEKQpcdcENmidJIq6aDuZkZPnhqJKYMbQ8Xy1Qg5ziQd0kfc7OpBzi0Biz9TBatWqbgv+Mi1Qa0YrUany/Zgfe/XYs8Tsg7JeZqAGdLDT4ZH4ux3ZIRk2iN5+YFwN2zAO0aZEOrUyAywRqXYq0RlmCNtDxzSZXShwqMCAWUKNDUtwCfT72O8BgbfLHRBxHpLJ8x4rfFCrG4r4wPwDNDbOBrHQNQkoHFn7RirLRWMfnY4q6TjyuaWkXFasQlZ+BabLIof/HPzJd0c7SVQtWaXq6ws9FXqN9t417yWmwKohPTRL6PzdHeGrW8XRFQw71Kwfry+pBXUISIuFREJqQiPSsXWp0ONlaW8HV3QmBND3i7Od5t1x/o31Ub0PgCuT9bvuEIiioDWmnR5ri2afh0chRcrLXYesERZ6NtEJ1iidAEa0QmWyGzQIlibRUAZngVGsDWTIdXBiega5MsfLS6BnaHOqDYYAnLvjL+fYkSVkodguvkomfTTPRro0GT2m6wkQLQlnpLJueyWf5JL2Tn8VDsPBaKzJwCaDUambADOze7vbD0DtOEUnpka/eeDENYdBJupOeItF6JRit7RILL3clOrtu5ZaBkm3i4OFRp4sUnZ2LXiVAcPHNNQJCalYeCInGoYW2pkjAEFcQ6NK+LHq0bCDCMbVqtDkmpWdh14gqOXIiQ+GlKZh4IOp5zyfxRZ3sbuWaTQF+5PuOL9Bz+La3agMZ40rg3F+Dw6XCoKwOaFlAWmmFixxS8NyEGvg4liM0zx1PfBeBopB1yipX6LA5jLVh5wClWonvDbPxvXDR+O+iGXw67IaPQ7M/sY5EC9hZatAvKRa9mmWhdPxuOtmrEJNdAk2bD4B/QAQqK8dxB+WrOyj2Ys3wXEpIzoStRo02zALz+xEB0Da53x6wQltVcikjAqp2nsePYZUlXy84rlMpzWgLDMLL0xkypgI21Jfy9XdC7TUOM7duqNIPlzpOVlQWnrsTgly3HsOfEFcQmZaCwuKT0+vpBlusrFCJcVMPLWUITkwe2Q/Mgv4rlHkrHnEzr4fMRWLHtBI5fjBSLXFhUAo30v1QnUMHrQ8bC2dEWjQN80a9DY4zo3hI1PJ3/FVirNqBdj09F36dn41rMjduzQcoOY7ESzf3y0bpuDgryzTEgOAMDWqVDqdThme8DsPK0E/LUSuNcxDu9Ig3gZKHFBxNjYGWmxeebfHA5ycqgkyUWzN1WjS4Ns9G9aRZa1smFm3Mxzlyzw5aTzojJqoHXn3oUXds0hVJ558n81bJd+HzJdsTdSAdK1Gjfoh7eenIwureqXyHQ1GoNjl6MxA+/H8COo5eRnJELtebPGmBlH5G1brRuvds2wrQRndG2Se0KLQOvdyo0Bt+t3INNB88jgxa3kpOUeX03JzsM7tIcz47tjiZ1fSscZbLMmw6cx4/rDuHslRjkFRZXen1ezFJlLgAb1LkZpg7rhEZ1vB96sFUb0Lgyd5/2GZIzc0st0e3RZ4UG8HcqQdOa+dCWKJBeYIa4ZCt0bpqJt0fFSY7i1gsOmDG/DuLyVMbFvSp7PUUKjGqXhsd63sDsDb7Yc9kearUSvk4l6NE0C90bZ0l/PFyKcDHWBhuPuuBgmAPCb1hCZW2Hef+diKHdmleaq/jV8l34YskOxN4EWiDemlEx0DjZT1yKwpwVu7H54AVk5EgUUWJwdjZWqOvnLjVtDnbWEpvjni08NgVZOfl6KwHIXmpYtxZ4blwPsWzlbYnpIn732z4sXHtQ9kuGuCa/q1Qob/6G/aH7p1+F9Nf3cXfC9BGd8fz4HnCwpSjR7S09Ow/r95/D18t24eK1BJTcXCQUUCgVYglvSQiSfuvvob8+P/dwscfQbi3xzJhuaFDb+27rbSubBffF59UGtOOXotB3+mfIKCj+M0mgBWo4FsPbVoMitRJpBUrcyFVBrVagjmsx5k69js4NspFVYIYn5wVgS6iDBJ//cgmNBvCy1uDjKZG4FGGHw5cd0CIgF10aZ6GxXwHcnUpwNdFKymf2XnZAaKIVsorMoIUOtjaWmPPqOIzpFSK6/ndqVQXa9fgU0Aou23IcaVl5cmnWrYU0qoXhXVsguKE/PJztYGmhkrMG0jLzcCYsBr/vOSN7uYLC4ptgeGp0V0wf3lms0K2NRMq2I5fw4Y+bcfRChD7hWaGAs701WjeqjY7NA+Hp6iBu3pWoROw/E46wqBtg8J0J1c2DauCFCb0wonsL6cetLa+wCLuOX8Eni7bi2IVIqEtFlpjT6e5sJ/qZIQ1rwdvNQawtF5IrUUk4euG6eDzFpYnmBKKvmyMmDWyPp8d0h4/7w0uUVBvQDpwNx+CZXyGzsOTPQNMBjpYamCuAzAIzfRKxLOGAqlCJ9ydEY2q3FNhbarH4sCtmLa2JxKJy9lPGrk2l0gV0+Ky1CrwyPA7dGmSLkrGvUzFcHUsQnWaBTSdcsOu8E87FW0uhKLEt4NbqYGNtgc9fHIUJ/drA3ubOJ4tWBWj5RSVYuP4Qvly6AzxjgAbE0lIl+6KpwzqgY/O6cHG4PT9S5DFz8nHwbDi+X70fu46HCkCUTPdqGoA3pvRHn7aNbqujo1s3d9U+fLV0B9IJZiVBZoPhPVpi6pCOCPBzh521lbirKRk5so9buf0kDpwJR+O6Ppg6tKP0qSyAaZUuRiQIyFbvOoXCErW8FbqDzYNqYmL/NmjXtA58PZxhb2splrOwqBgpmbm4fD0BTMJev/880ko9H+4NG9b2wiuP9ZNFraqFt8ZOiX/6e9UGtP1nrmLI07PLB5rBIymVFrjNUknRZha+nByFQM9ChCdbYuZ8vRyBrNtVKQwlwLQKqMx0cLTQoIlfAXo1zUKPZplo5FMg5TNx6RbYdsYJ28844VS0LW7kmLNU7nZXtRRon70wEhP7tYW9bfUB7WRoNN79YRO2HLyAkhK1sIqdg+vh+Qk9ZU9nZ10xfZ+bX4i1e8+Km8o9EYfTzdkOT43pJlqVt4KC9P3Hi7cKMMVlA9CqYS3MemIA+nds8qeMl7yCYpwKjcbJ0CjU8/cUZrM8l5GAX771hFQs3EjP1ltjc3O0blxL/wwhQXB2KF8SgiRM6PVELNp4BD9vOoLM7HxxJW0sVejdoQk+fHqYMLUPY6s2oB05H4EBT36BjPIs2p1GTgs4meuw5Nlw9GyQDR10+GKLD75a741UkiLG5CiSQ9ApYG2uhauNBi1r56FH00y0CMhDfe8C2Ki0KCw0Q1SaJeZv8cKuUAfEZqn+oPvLgplAs7HE7JdHY1yf1rC9w+Tnoxlr0cgA0pp9tng7ImjNtFrU8nXD8xN7YWK/NnAt4/6VN2zcr321bCeWbjyKrJwCmFuYoW/7xnhzSn+0bVLn5k/4vQ8WbsZP6w+Xeg8KdAuuh7dnDEanFoHlvhEekUXAke4v75m5zzoTFou3v9+ADfvPy7vi0NX398JLk3tjTO8Q2WPeqXEMzl6NlUVg3d5zYFI2wRbg44ZZ0wdjfL/Wle6JH0QgVhvQOHg9n/gMaQyCVlVFqlCJl4fE49X+SXC1L8HBq/Z4cVEtUR4Wa1ORVSPAtApxOX0cShBSNwc9mmSjca081PUshLWFFilZKhy/aofTV+0RGJCHuRt8cDLGBlqWzlR0Xa1OiIi5b0wQCtrS4s46IsYCLfZGhkywJRuOIDu3QFw/guSNx/uhbdM6RpXl5BcWY+nmo1LVfT02Rca6ab0amPXEQAzv3uJm7Rv3gR8u3IIf1h68OS8ZMH5+fE9MGtC2Une4vMlcVFwiFvU/s1fLcVr0ex1srDCqd4jc39/b1SgM5OYXCZHyyuxVEhIh0OytLTGidwg+eXak7PMetlZtQGMpf88ZX+qZN3H5quDzaYBmXoX45fmrqO9RjOxiBWb9WhNL9rshuzxSRNAHuFir4e9cjDZBuejeKAv1/QpQx6NIymmSs1Q4G2mLzaedcDTMXlzG8b2SEZdsiR3nnJDBqoCKrKVWBw9Xe8z/7yQM7Ni00lIXY4HG/c+7CzZJPEtdooaTo62I+Dw1qovR8SRalQ0HzuPteetxOjRGJillGF58pA+mDOlw0/VMSMnEl8t24psVu2U/x/dhZaGS/dOjg9rLvxn0pqt6U625ktmdlJYlrugni7chn6SXTod6fh5SlU5LZOz+is8QGpmI179Zi/V7z8qCRxayVeNa+P7NSWgW+PCd4lptQIu5kY7hL8/D2ctRpZocVQAaACs1MP/JCAxvkQUbGzXWHHPBa8tq6lOnDIBQ6yljL/sSBHgUoX1QDjrUz0aQTwH83YphZaFFUqYKl2JtsPO8Ew5dcsDFRCtkFppBp9ChS1AugoOyse6Qm1y3wox+rQ51arhj3hsT0KNNg0qDtkYBTafDql2n8d78jTgXHifWgBP98aGdMKBTk0qZzVsxcOzidXy/+gDOXY0V99PF0Q5ThnfGc2O7w9dDn9FBq/HbzpP4eOFmhEUmAaW6JbaWFpJh0qKhP1rWrymHNlIaz9XJFu7O9nfsx8WIeLz/42b8tuOkuHwMR5CM+ejZEejYom6VjBAJmAVrDmDW3PXQ8lxyHRBU0xOfvTQaAzo2qdI6XaUb/0NfrjagkeWa/v5SbNxzWr/3qYpF48OrFRjXOh2fT46Gt30J4rJVUj7z2xFX5BSYQanSwc+lGPW9C9GxQTZa18tBoGcRfJ2LYWGhRWqWOS7H22DPRQccuOSIiwnWSM01h0bBfC99eMjbXo1hbdJwJsIOp2NsUFRRCEGrE6r9q5dHy0Sq7CBDY4Cm1Wrx86aj+OiHTQgrFfKxsrJAXT8PiVlVeOBG2YmhgLCI4bHJyCCbqNPB1soSY/u1wSuTe0v8jY3ZJZcjEkBNk5VbjyOHid6k+EszbmjJvJztJPXK3c0Rgf6eYkka1/WtMOeR+/DX5/yOfafD9GyphTn6dmiC92cORaM6PlWawkzPWr3rNJ78cBnyC4vken4eTiL/8MSwjlVSIqvSjf+hL1cb0LiR/r/vN2LOz1tRcDdA0wK1HEqw/IVwBPvmQ6kCDlyxwy/73RGVbAlnezXa1c+WCuoA9yK426uhstAiO88Ml+Otsf+yA3afd8SleGsk5ahYlnZ7hr+OR9fr0KtBNmxtNNh7yRHJ+WblWzWtVk6dIXHQKKDyCWQM0BifIjHx6U9bJABtsDD6TM6qWX/+hESELGZaHSxVZnJwxxuP9ROgGBr3c4fOXpOA9a5jl5GSnqP/jUg0UP1LH6QmoeJkaw0vFwcEBfigd7uG6NmmIWr7uN22Xu4/fRUvf7UKJy5Gyi24rxreKwT/mzZQvluVxjxLZqvM+OAXpGXokxy8XOzx7PieIvtnrDtblXv+k9+tNqBxxf5pwxG88MES5Ki1VbdoWsBWCcydFoHhzTJha6FDvlqBqHQLZOSaw9ZaA1/HYjjbamBuoUVBkRlC461w+Ko9dpx3woVoG8RlqvQ5kgyglTd31UBDzyIE++fjxHVbXMsgIP8cGOdPyeLNHNUVXkZkmxsDNAZpf1p/SIAmjCNdOQbI1Bqan6rPgZtpFzoozc0wpGdLzHpiEFoE+d12LWaWkKhiBsqRc9ckc/9GWjbUxaXxztJANkrdN8o31KvpgSHdW2LSgHaSpWJo+wi0L3/DyUtR8lckQkb2aYW3ppIIcanSM3DfuPnQRcz4cClS0rgAAB5Odnh6bHe8/li/h06ir9qAxlGmluMjs34UQkSI36q4j1qAXNOiZ8PRv2E2rM1KWUH+m/OQi7CZDhqNAqGJ1jh2zQ47zzngTKQdojNUKGQogN+9UzhAzlTTontgLjLyzXEm3go5ZUMIOj3jOPuVsRjdM9iovZMxQGNgePGGI7JnottHq2JlYS60tqezfZWG6rYZzWEyU6Jdi0BhE7nnKtsYv+IxWawMOBsWi9DrCYhLTEN8ahbiUzKRk1MgAW29a6mTBOO6NT3x5OiumDK0402ChWQOGcej5yPEEjJjZnC35njnySHl3vdOyGN2CwPXMz5YKsF4Xs/HzQEvTe4jaWUmi3aH0SPlO+2Dpdh96AJKKqqwLu/3lC3QKNC3SSa+fCwKga7FMCtrkpQ6xOaY48AVB+w454jj4XqA5ZeYQWcQ9jHCA1OUKNDSLx/OVlqRukspUN5+zJNGixYNauKzF0ahc8t6Rul+GAM0Mm2/bD6GD37YJIwbH8/dxQETBrSVbHxmzleS71vhyHOoSYmTXr9TFgvTsjJz82WPl5iahYj4VFyNSsKl8DhQcTkhLau0BEgHlZkZerVriLenD5J0KraTl6Mxa+46bD1ySdxOpmp1bV0fHz89HC0b1KySRWN4Y9nW43jus5X6lCydDnV8XPHuzGEY17dVpfviKt3sPvhytVq0wmI13l2wEV8t3op8ukSVgY1xsBIlarkXicLw5M4p6BqUAxtapluBptQhKdcM3+/wwtoTLrierkIucxIJMGMC2rcONDVLLDVo7FWI+GyVBK5LDGcAiGqxDk+M6Cz7BLJzlREhvLQxQOP3Nuw7h/cWbMSJy9HQkS10tsPMMd0xbVgneLk6/FFZcBcTg2QKM++N6S8vzz0jg9Ose4tKSMPWwxexasdJvbUt9UTq1vDAq4/2xeNDOwhZw9jcF0t3yrnjJaX5ii2D/PDu08PQt30j4wkdADFJ6fhk8VZ8++vem0/bJMAX374+vsKA+l2sBB89AAAgAElEQVQMy33zk2oFGuHByfTcp8sRnZBWainKMTN0BYuV8HQoQYegHEny7dIwB4FuRbBm7uuttWhk0JRabDznhDeX+iP0Vmk6IyxYeSPNSoL6noUoKFbKEU8sLtXnOGolfej9p4eKFr+jnXEiqsYCjZoq7y/cjI37z6OoqETiTiN6tsSrj/ZDs3r/XOyIFoVx0Pmr92PR+kOg0jTBxrO+nxnbXcDGWjJaoSVbjmHWd+v0jCd08HFzxJNjuuOZsd3gWE6Wf3njTzf66IVIPPvpCpwpFZ61MDdD99YN8N1r41Db94994X2DlL/YkWoFGvvCQOmMD3/Btv3nUVxeAWiREo5WGnSol4MujXLQo3EW6ngUwtFSCyURZhA7pcYHLZ4SKNIBn27yxuxN3kjl31fVipUdJO7VrLTiqpFwoXSCmBO1Bj3bNcT/ZgxGm8a1jU4FMhZodNk+W7oD81ftu5lUS1bz5Uf6SAZKZTmVhseISkxDYkqmBKorq4Qm6VBYUgJrC9WfsvBvHRaCi3G+DxZskgx7mCmF+n9qVFchhpjBr9ZosfdUGF6bswanLlGZGbAwM5Oqb45Zh2aVh0J4T7qt81bvE+kL0vx8ESRCnhzbA69M6lVpyttfnPP/yM+rHWiM38z9bR/em79Bihn1Oh0KoEQhh060rsMsjmzJRWzgUwgHlRbK0nQoJhSfi7SFWqNA89p5CHArggVV5wDM3uaJz9b5Irm4GoBWOtTs2k0NY41W6OoXJ/cW15ErtbFumLFA49j8tvMUPlq4BefD46RGi3mFfdo3xnPje6Bdkzp3BAO7zeyM5dtOiOwBy12YX1iRi5tbUCSlKbSkzev5iUvGvWB5jfohrJL+4MfNiElIFaCxwHTmmG6SIqYyN5exiklMw+zlu/Htr3vAvEU2d0c7jO3XWgpFGRe8UyPxwfQrZpewhpGNWprc43307Eh0Daln9Lj/I4i5y5tWO9DYD9LXU9/9GYdOh6NErYNKBzTzKxDr1aNZFkJq5cFepZVsetLxYWQRw+1wKMweZwg0tQIt6+Thqb5JaOGXDwtzHbZecsQzC2ojIqv0NM+7dBvLHSeaNo0W7ZrVFe39LsGBsLY0XrPRWKAZxoY5iCu2nyhdzQEXRxv069gYjwxsjzaN68ChnGoBgpK6H7/vPYNF64/gUkQ8fDycxBKyNKVhHZ/bLDBBtv90OBas2Y+Tl6PQLKgmHhnYDt1Cgv5U+kJWkpXYLERdt+fMzdIXUvYvTewtYDME1EmoUBvk/+atx4lLkbKIckHy83LByB4tMbZPK6nKZrrXrY2ZJIlpWdhy6CIWbzwidXWsMqc1c3O0w+PDOuKVyX3+1Le7nNf33c/uCdBYscsN8zvfbICTKhVdG2ehd9MsdAjKhTNdRKUOhRpIcPlQmAOOXrXD0Wt2SGRGfamZsVAr8FS/JLzYP1EqonlS6HOL/bH9oqO+KPSvuo+3zQItnOys8cz4Hpg2vLOkMRlrzXiZqgCNJMSG/efw0aKtMrn1JSw6ONpZo1Wj2ujVrgHaNKyNOjXcbipSUbyHTCWLLTcduoCr0TdkknKo6tXykowQ7ikNiwOpc4Zavvl1D/afugqCjvExanXwdJvgBjWlXoysIYsyw6KSsOdkGPaduiq1afQJSay0bxaAd6YPQrdW9W+OFtckWtWfNx7B7GW7kJiaKUylQgkBSYemAcLWBtXylD2emZkZcvIKEJmQJmU4u49fQRj7z4psHYWBzNGtVQO8NW0gWjeqVaVxv+/QdIcO3ROg8TiXG8nh+HHxN6jtEI6OjbLkIArOjJwiJc5F2+LIVVscCbfH8Qg7pOaVFoPeUhDKlCy6jj9Mj0D7gDwJpc3Z7onP1/riBhOCq0tASacTzHZtVR//nTpAUq4qy9YvO55VARp/y3S1ResPyz6FWisiT1DKGrK8v0EtbwT4usPJwUbAlJadJ2C4fD1RL3tQGgdgHKtX24Z4YXxPAYXhKF/WrS3begIfL9qiLy4tZX/5L9aY1fZxhY+7M1TmeqCRdUxIzbppYdhHluw8PrgDXn2kz5/KdwiS0MgkzP1tL37ddkL6Z7gHweviaItaPq4CNFZYk9mMScpAfHKGKG8Z+m9pbo4W9f3w4sTeGNS5aYVu7YMEqIr6Wr1A05UAJZlA7lkg7yiykvfBzjxdkh8YID4daYtDV+3FTTwVaYssJvveoVxFWazAW6PiMLN7slRF77nkgFcW++NcknXVj3qqaARKDyEks8bjmkgAVLURaJ//THGeDL04T8s7a4YQJ5HxKVIASXUqMrTcv0m7U5C/VFVKAGNnIy7ujBFdRG3r1gM56KYxAXjeqn1Ys+u0VDff3ItWdH1DEE8HqYxmCtaLE3oJgGndyja6m+evxokwDzPwk9OzS09QvcMz3BIotLWykIrsJ4Z1wpCuzf6ynmRV39nf/f3qARoBps4F8i7qVX2zjwBFMYDCHEUKB+y9Yo7tp81w9KoDzsTaoIBlLneqBzOMAvdqfvn48ckINPEpQHKOOV5fXhOrj7sgtzrcR61WmL5HBrWXY5b0uX1V3/wRaJQmINAoN9e+RSBmzRiE7iEVq2DRijEutWb3GfmHlcd08aQQ8iYsDH0pFbRRKiUkQKaRVPj4vq3QunHtcrNXuJdi6tWSTUew+cAFyQDhccd/RMVvvzYBrjJTyn6pY8tAPDa4g+znKiJP+Ip4D+qNkOBhyOJaXLJYLO3NlLLb78GxVanMhWShfiT3cz1a1ZdMnIe9/TWg8cQ/TS6QfxXIOQZkHwMKruuDzZa+gH1TFFkE4rv1mfjgp4tIzSuGMCNVmMyWauDzR6MwsW06bO3U+G6rFz5Z54N4HlxRkSy4MW9Nq5VJ269DE7z6WF8E169pdD1V2csv3XxMLBP3N1q1Bk3r+WHayM4iHWBw5yrqEi3BkfPXRQeEgWwGcvMJOK0+/CAqC0oFLFUqeLo5SNIwaXTKHgTW9Lxj5gr3g+ExySLSwz0YNTsysvOgVut1I9lIctDdo1pxYE0vuTbdUeZM3glkhudhP0nXc3/HXMgzobEiu8ckc+4/RbOWADM3E5eyYYCPuOcEcYv6NY3KvDHmdd7v37lLoDEZNhsoiAKyj+qtWGG4PuhlWQuguq9NA8CuMWDhgzNXEvHeD+ux/fAl5EoRYhXKaNQKybifMyUSgV6FclTTi0v8cTLSlhGDKie+ywshyMzM0LZZAF6e3AfdWwX9pdgNyQlm5BuESV0d7NCgjpfsUYw57ZPxKU7OC9fiZc+WlJYtwWFRpDJXwtbaSqwAmb1GAfr9W2XyCrdOvMzcArGYlyMThLnknorxNUN4gUF6Hzcn0QppHOBzV8wf1bpYQX4hPA6R8WlCmGTnFwrYSHi4OtqhppcL6tf2QqPaPkbHDO93ABnbv6oDjQArTtQDLPu43ppxwos2fXPAOgiwbQioXG9KZzOzn1TzZ4u3ScAzT3RFjASbFnC10OLrxyMxJDhD9mavLKqFFcdc5ESZKrOPWi0szSntVltoayrmVuVweGMH9m6/xzMMqFbMrHsyi0yuJajISpalzKt6D0561n5RupyLAl1UBqJ5bSpilbcXq+o9+H3G10iysPiU97SyNJcxrkxN7G7u9aD8xnig0UUsvgHknNRbsHxmcFPkvj5g10IPNJsgwMy+XNeQTNW+0+GY/ctOcTPIRFWaC8lR1AFmGmBc23S8PS4GtTyK8PMuD7zzuy+iMllhZqRVK81jtLYwR+smdSQo3b9D4woVmx6UF2jq54MxApUDTVsIFCUCeef0ACuI1h/EZ9sYsGsJWAfo/zHidBW6Kiy1oO7EnuNXcCMtS89UVZZ8TKrftQhfPh6Jno2yEZ9hgWlzA3Dwuu0fCcF3Gu/SgDRdJLqLjw3pgF5tGtxXluzBmC6mXt7tCFQMNBIdRfFAfiiQfVLPIpJdtG0E2DbTWzArPxZDVfneLLf4dcdJbD1wXsr6i4vVkvJTIUmiBah2+HTvJLw4OAFuDiV4Y0ktLDzgrhfZqYgoFCumlaBpTU9ndG/TAKN6hchm3Ni8wio/nOkHphEoZwTKAZoOKIwDCiOAnNNAYazef6OLaNsUsK4D8HQVpgL8hcYgKY8RWr3zNC5ciUFiWrY+lkTAGazcrdcvUqBNQB4+mxyN1nVzsfuSA55bWBtX0yz+vE8rtWAErrujLeoH+GBgl2bo264R6tX0NIpN+wuPZvqpaQT+NAK3A40uYmEkkHseKIqFCHdY19NbMcuagDkPT696nKmicWcGA5Nrtx+9jP0nwnAtJhkJ6dnQGGrZDIFS3lMD2Jvp8L+RcXi0W4pc8rFv6mL7FXu9yI4IaZTqYCgV8HC0hb+vOzq2CETPtg0kvYdS28awgKZ5YhqB6h4BPdBKUvV7r4IwoDBKfxC6TaAeZJY19H+uRoCVfQjGYXjAAvX7j124jti4FCSm5yAthyfPMHWrtF6s0Az9gjPx4bgYNKxRhDlbvfDpOi8k5SigUJnB0c4KXk528PZyRXAjf3RqXldOWqHKlLGag9U9wKbrmUZAHDRd7iWdWLGCyFKABQFWNQELL0DBTPnqs2CVDTkDvozzXIpMkNJ6ltlnMKaUX4j8whIUFKrhYKnGO6PD0adxEq4mWeG9X4Nxo8gNjm72qO3noZdMC/CRmA11Ck0Aq2zUTZ//HSOg0CX/rtccI3No4QmoWN1aRWGdau4pswqycgslaJucmSPHtqZm5EpsprBAh671wtDadSugzcGx5BFQuPSAh7sHnOxsJCZkY6UyuYjV/E5Ml/trI6DQFSXrZC9m5ljK3v19FsyYrjNViBkSPHmFGRRMo7NUpMD6xmcwyzmJEqdeMPN9EkrLh//USGPGy/Sd+3MEKo+j3Zf91gI3lgGJPwGWnoDfq3rCRnHnwyjuy0cxdepfMQIPKNCgJ22i3gYKYwCfKYDLQMDc4V/x0kwP+eCNwIMLNAbUExYAKSsBx06AzwxJYP47yRvD62Yu5430HPDwv6y8AlipVKjp7SKJulUtIv0npxDddOZXMp7JwwUNIqbU+aDokqO9jTC41b25YGkNtUhYN1ce98a+kNzycHUw+t7cbjA5m7md1DHhgY//ZHtwgcZRY/1b1Dt6drTG84BdM0BpvNZHdQw8oyOUalu/7zzOXo0RrUTmXzao5SXnlTUL9HtgwMZEY8oMkHhqGugrrC0bi0hZasODLPq0a3RXNXt3GmtKlLOm7fD5CCmpYV0eE6spCkvWmDITI7oHowuFe4x8aSTSft97FhGxKXhzSr9KRY+MvOxdf+3BBpo6D0iYA2TsBjwnAW6DS91HY1/HXY/bzR9SlmDOij04dSVa9DIoHxedlIaNBy6gYW1vzBjZRbTsDQWlZSQr77oDlV3HUMxcWUH1rZ+nZ+fh1x2n5DioJ0d2kRgkG63Z5chEUQZrUNu7SkAr2w+RbZD01j/eERPMqZ9C2QUWp/L+R85HYmTPlqjh4SyZPDxiiiflVPbchgHlsyz4/SDOX4vDj7Mm31b5YOw17vrllPPDBxtofGms5o7+ELBvDng/oQ+w/8X0MGMHmJOGBzUwSZqiNzxY3tnBRtjRpVuO4vc9ZzGpf1sM6dJMChxZkZxbWAStRichCIrp0D3jY9DV4fX4v4LCEhGvoTwBz3dmNovBrZOCTepRFhVLNTZLaKjhb8h4oRsr9xHLqhPdfJbXGEpgWLZSVFIilpfX4u9Z0UDKOSUzR3JQWRc3ZUhHiUnSorBffCZegwWcvEeJhoWpOimDoTYj729vY3kzbil5EKVqyDwplOU41Chh3ywszKVf5VWzM1tow4ELUkjLM62pqMXGvjInVqrQtVr5PcfP8FyG+/FzFrayVIfXuBARL0Dj/XkN1uGxvxotx8ZCqtPZD9bT6evz9B6R4Zl5HcN3jJ0X5X3vwQYan6g4BYj9AiiKBnxnAvYhgLLiA9f/ymCV/S1fwqc/b8fFiATMHN31NgFRFoNSv5AuWJeW9ZBXWIxzYXG4eD1eXjZ18lmBzWJOuku8Bic613kqRlH5qo6vG9o0rgVvN0eZOLQqKTziSKFAdEKq1HvxcHWe5ebuZC+TIzkjW3Qc6QISBCzmDG7gL4cN8uKpGTk4HRaLK5GJ8jkPXAxp6C8SdycuRWHJ5mNySEmPVg3QqUVd+Sw7r0jS4ygcxON5qd9/JSpJztDm5L0SmQQLlZlUTAfX95f/Zj3dpev6xAMWnjK+aWttIc/RsoG/6EyWdyYchVx5+AWr1j98eqh8j/fgPpEV6KwS5z6ytq+b6GByz8jGI6ouXEsQpS2Or5uznXw3PiULP86aJKfTJKfniMwd5RA1Gg38PF3QvnkAvFwcxT2m3EO/9o1lMeE9+E4okT60a/NKK+Urm1cPPtBYE5e2GUhcALiP+lvdR7on7/2wWURQpw7tKC/f0Lia5xYUgkpPBMbuE1ewevcZWU0tVeayMnduEYhRvYLh7eqIb3/bg21HLsu+iAdMsAqaK/eoHi3lRVO2e+6qfdhzKkzcKUpo022ldZjYry36tW8kUt60sJsPXRCrwxxtGndOnsGdmwkhwAMqVu8+LVaV/AAtFXXzCSzKKfy47jAycvLERWQSNg+cYHocdShbNaqFsb1byeSjSO65sFhxlXlfSiQQiC9N6g1/L1ecDI3Ckk3HpI/UBEnLypWsnwa1vURmnIuMsUDjmFGKgUJAVNWiBc7OL0C3kPqibULCiX35/vcDcoCHq4MtitQapKRnw9PVAfPfnCjW9bddp+XwQ2cHa5gplLiRni2yDZMHtJMxm7f6AJa/NwX+Pq6gZX1nwSaERiVhzaczTECTiU2dkthPAXMXwGcqYOn/t7iPFON598dNCPD1wKOD2slEK69RhOebX/fKxOI501xJOXGpvTimVwj6tm8oR+VSkrtP24YiiErXjLqMBDGVrujm8BqsUB/ZPViIltSsXMxbvR9+ns54enQ3cfl4qij//Njg9gKixRsOywSfNryTuHffr9kvriSP4VWpzLBy+0k5L41qVHQj2S+u7vx983o1xS2llSBZEdzQH6N7hohsw5zlu0RfksrOFNqhfuT3aw6IcnKXFoHitoVG3cCz47oLMXTiMoF3FE0CfTF9WOcKzz8ra9HovrLS45Oft8nQ8iw2ayuVuLh0zXlYJIVef1h7UMD2zpODRWTpyIVIfLRoCzydHTD/vxPF4i1cf1jcW7r4/DN/s+fkVXz/5gRxaae8uxgzR3XDuD6txPo99vYi9G3fBM+O7VaZwar08wffookDXwwkLwPStwM+TwIObf4W9jEyIVXOdCbpwVWR7kp5jRXly7cdFyHSoV2aywpMpvKblXvkoL9HBrSTwyPogj0+pINs/Gkhflx7SPZ0VBjmARLzf98vYYSpQzuhUR1vJCRnYt6a/bIvmjmqC7YfDZVTYXhiJ+XC2QhMukvDu7VEYVEx1uw5g6HdWmB4txbyOcWAqPVRt4a7WEeeT00ygiROk7p6MoRKx7cCLTzmhgio2lhb4rVH+8oeh8fuciGg9F3X4CAs2nBYgPv8uB6wsbYQd5RS5jxk/qWJvSqsBywLNO7RSJS8+8NGzBzdTawsW0Rcspx/TZlz/vPx4m0IqV9TpNXZ6Hr/uP4QzobFyB6NrmN2LjVMeAxznvx+36lwHDx3DQvfmiyVHf/5eo309YvnR4nL+/Qny/Hd6xMQUsUjqR7OPZrhqVjaEzdbH1NzGwKonCtdZf7qF8jG0aLRQj02qL3spQyN+yW9LodCXDLKaA/u3FTcHTbmb37+yw7ZfPPMZoYHKJLK6m8qUNHVItAYYyLQuIdasPaA7NEIRoKbFpVEjJWVCk+O6IKNB85j5fYT0g9nRzvZ7yUkZ8jebVy/NrJK7z0dhunDu8h+smzj5Px1ZynQRvzBOv4ZaMn4edMRIQnkGFylUg+0lXvRrVWQhABo0ahiTFKF+8OI+BSs23tO+jZ9RGex1OW1skDjc+4/cxVfLduNT58bIS6tYYGg2jO1SPp3bIxPF2/HxH5txBVnM7COF0pZRxb/Euy7T4TJ3pH0Py0982d/fucx1HB3xpItR7Fq1ykseHMSthy+KMzxsvenGH2q0J3m08Nh0cSqFQLx3wHFSYDPNMCK8gr3luYnLU2LVlSiwfThnWX/YWi0HmfCYgVInGSHzkVgUKemstqzW3TXCDTu1+i2bdh/XgiGx4e0R4ugmgK0H9Yeko39rUBLzsiRyXsr0OhKcfJyYvCMMxItbnRjqbeiAPy9XNCmaYD0Yd+ZcMwY0VmIhHsCtJAg2dexxnDRhiMibU5ryUnNfSlFassDuaEvZYFGt5Mu9tcr9+Cz50eKG2oA2seLt8LexhoDOjbBZ0u245GBbTG8e8tSi5Yn40fr/MOsybKPnLt6Hw6fu45mgb4i28dqka2HL+PrV8bIQSF0b1/9eg2eGdMNh85dEwLnrScGyr7wr7aHB2gciazDwI0lgOd4wP7eu4+k4L/9dZ9s1KcO7SAUv6Esh6wfrQ1ZR+oZcuL1atNQBIHIask+Z+Ue+Hk64dFBHbBy2wlcib5xV0BjnOmp0V2x/cglHDh7TfYYHZrVlbnBvUdeYZFYne1HLmPd/nMY2zsEAzs1lc9JNHAS2lpZSkiBcTQW484Y2fkOruMdLFpIkAijckxoXUmrU/nY2d4W7ZrWQafmgbLHqqiVBRrPCzh+KRIf/rQVr0zqLUdE0ULzLG56Ey2Daopi88eLtqFLcD1ZROjK0qLNX3MAF68lYMGsicJIPv/5Skzo2xqTB7aTd7DjaKjsg2e/PEZinXSh3/h2rcTt0jJzxUUf0LGxECn0TrhoVqbTWdFzPVxAYwA77nN9LZ3bMMDi3h9oRyvxxS87UMvbVSZ4DU8XqTTgXujA6XBMHthW2EgSBZ4u9hjVM0SAR/Jg29FLsucY2KmZHApCcJIsIU3OF71g7UGxaCRa7G2tseD3/XIU1lRatDp615Gy35aWFrIKnw+PxU8bjgjlP7Ffa5nkpLK5HyTNTzp/yeajwlo+OrCdLApnwmJE079j87oSTiDJcOpKjOjuc49GF49kCF1KMoWje4WAezSeCEPXkVLqBPHhc3Qd94jrSJZzKcmQyEQRSuX3vNwcZYwouX4nTUoB2r5zEmZgHK15vRq4GpOM93/chFo+bhJIp0fA46j4rCR1+Gw8OZQZLTxiipaI6XBfr9wtMTWyjrRQs77fgM+eGynjQ2Eo7ot3HQvF0ncfFzFaLjokl2Yv24Gg2t6Y/8ZkIVoiE1Nx7EKksMQMx9xNe7iAJs75TiBrv96qsUL8HgevyV5xP7Ju3znZi3BlZJyJK2mH5gFCvTOIvXLHSew8FiouCin801di5NilyTzgvYaHsIGkzekmMnZE15GEAvdoE/u3hYONlWzu6e5wP8i9Cg+NYPYDAcUJSItEwoGKwSQRKOB68Vo8FEoFJvVvg4AaHsJs0tqQzSPNzcPjebIpWUmypr/vOSP7RZ5X1rVlPQE9AUNanH83skewWGM+MwPqJDYINE78737bJ2TI4C7NJISwbMsx2FlZws7OWggg7s94TZIXdjblxzpJq288eAHLthzHu08OkZNQeXYbGUYhlELqCVAZ8/N2d8J/JvWWftC95KEh9f29BEjch1FLtFk9P3zz6lhhLl/+apUsMowNcvHhO6L7v+C/k2Q8GePjiT1T3lmEAZ2a4ssXx0hMkPu19xduwUfPDEf3kKC7wRkePqCVpAMJc/XMo0N7wMy443HvavRKf8RYESfvgTPXxGWhFQhp4C/xKSbD0pXhnozuI/cBLGzl8bGMfTF/kFkjO09cEXVfrpq1vN0kGE3A8OXT2vCanEzMAezSMlCOXWLMaPfJK3JIYK/WDYQxI0Gz/VioMIV0Gzm5qcRMFpK0PgmBbUcvCxtnCFjTnWU/GLe7EB4vIGGgt2PzAAFWWlYejl+MFMvMk1CZrHvo7DWxiNwfMTuDVo735d6RE52kAq0cz6VmMjDJBwbcaaG5KPDwjPIyQ/j56bAY+S2tPy0KA9YkgUj20I1kKg3Hb1i35gjy95LPGTzffTIMe05egUatg6ebvZxRwBDHlMEdoNZqZfxpLRmD5LME+LmLtWTIguwvM20IwBc+/xVDuzXHtGGdZUy4iCzedFT6Ten4u2kPH9CoFMkANkkRl/6Apc/djEuVf8NJTcDR9eHqTWtS1kWia0KLRPKELpSzvY0+BQuQACmzEfgbTmC+YH6f+xHun2iVbqYOWVlKDIyTKK+gEAooYGfzh9Iwv0fShH3iPXgv0tuGxnsxTEALyDPNKNdtaEyXIrBoRSjJx0Ps9QrHxXJP9oV7FmbFEyg8BsqwF+Sz0wKEx6bg541H0TjAG6N7h0i6FH/PhWjFtuPo36GJ/H15AWveiwsRv08X0LDn5TjQupPJ5HMzE4YuuKEZUrB42GFBQYl85mBnJQsWqXs5dFatEVKG6VZMWGYgnUwrY2s824CpaScuRUtiwNPM9GleV8affcnIKYCro02VDqi8dRI9hEArrVVL3QA49wRs6D7+ddaoysj7l/6AE5OpSyQiaIVptbkIELiHL1yXbPopQzuI5b5fGoFLN5ysLy0eLf9/nxggi1R1tYcTaJp8IHMXoLAE7FsDKn0+nKn9PSPAPEcqUv+28zSiElKh1mpgoVIJzc8EaxIkt57n9vf0quK70ANYtPEwVm49gaDaXnhqdDfZJ1dncOjhBBqdsdwLQP4lwKGj/gipe0yK/NOT5X66v8GNYyYGLRldNRI2TvbWcLCh23t/SU7QTc/IytPnSTrbSRC8ugtFH1KgAShJ0588yrIZq1p/W0b//TThTX25f0bg4QUaSREykDzXycwBUN5fq+j9MwVMPfk7RuAhBtrfMXz6e5BelsrhmwdF66UxyardzVG996LnUqSp0wlDWV3noN3aTylaFVX2Wwfhlm+IVKiiXKbxXmyJsaQAAA//SURBVDzv/XZNE9Cq4Y2kZuYIJU72Sr+BZiWyUs5eI0XNONk/DTgSFAw/MNbG0EN198cQ3sjKzZcRELjx/0oZBeYLMszAcMK/sZmAVg1vnRkcrOsq0WhgxVJ4nU4oYmYgDOrcVE6wudscuWronlzi+KUo/Lr9pNSDMRuluoHG+BTTtJhZYYg9MT+QcTY+O7NjhnVtIXV0/8ZmAlo1vPUvlu2UrHkmzTao7SPZHDykfe/pq5KywzxEf283CZqWJ05zt10w5loGT465f8xh9PVwkuyOstT1na5V9rNyBXZyC3D2ahzCopNQUMzAb5RICTA4zewYxtQo9sN/jOv3n0V8/vDN/0y8G3NNY8e5Oq9luKcJaMaO/h2+9+WyXdh/+qoAqnsrfb0Z2+zlu7Dl8CXJMuCE4/nUdLE4TfRiNfpAOjM0aGHoYrIxFUij08FcqZTMERYrijiOQgEzczPotBSf0QhtzkbryawNfm74Lq9nEJjhfbgvM1zDILDDP7MZhG+4EBj6Zfg9+1JYrJdjZ//MzBSSYUGfkDVy5TVS+mt2n5ZUr9ce6YPmQfq0JQPtz+tpdVrJxrBkv5UUKNILALH/vDcXK9LuVhbMmFeKOhb/js9469jxdxTaofVkv5hexcwcuqr6zygjr4OZUoGSEo2UTrE0id/lmPA7vLaNJUV69NIOhmtxXHkt3pPX4WfUmJQFk3I1xWp5PxxPw7Px3+xf2WYCWjUBjTl2z47tjp6tG9y84tq9ZyWLnVn9PEKKeY6XryfJC2bSLyup+dKZtMtJXM/fS6QDQqNviN4FXU5aIO6tqNvBtKG6NT0kb5IW40p0kkwsJs42D/KTTAbuFWlVGAciEFPScyQxmKldzHxwc7JFozq+SM/KldNWOelZOxdKgR1zM4Q0rCWJvLRA/IyW+ejFSLkO3T/us7LyKBzkftuz3jqMUkDKJOrjoXj1kT5yTU5ApmidD4/X52GWqBHo54k2TWpLPiZTv65GJ0supquTnQgMMZBMXUzW+Z2/Fi8SCwRExxZ10bRuDRlHAuZ6fKoEyJmD6ePqIHmUHEsuILTkUYlpkkp2KSJR0sHaNasDnjrr4mCD3MJiKbgd16e1vIvLkQk4ePYaMrLyUcvHVcpyWJERk5gun/G0WI4DU7uov8Ikcb5HAvHI+esC0lvngMmiVQPADJegRdt3KkySTpm9ztWOq99P6w9hz4kwqc+iEtSGfedgbq4Ui0WXbnzf1mjfrC5+2nBIr1kxpAPcnezw8eLtclbcc+O6izAP9z3MlqeeSK92jURWYNvhixL45e+48o7v2wr9OjSWkheWq7Ca2tbGUsgY9ov5jXNX70erBv54YUIvKYhkMSWTaFkYSqtKS1TDw0UUvbgQiAzAukOS+c58QQKeScsEO6UO2J/yWlmgUYWLeYoEA6vEKXVnb2Ml4kUshH1iaCcBzPzfD0gZD5OoKXmQk1+AnPwiNA/0E8EgXoNqxiy3eWfGYFmE2LdPf94mCcu+7s4SeK7h5Yw3p/QX4oVZ/wvXHZRi2LjkDEmC7tO2EV76chWsLPUyeyqVEnNfmyBiPW/P3yiLFQWTCHpmiLw1bYDIKbw1bz0+eW4EOjYLkEWrzYT38cjQjpjzn7FibUe9vkCOcP7mP+NMFq0a8XXzUl8t24V1e8+iZ5sGsgcpUasRnZQu2eLU9qDrxBIZFoFS55GJs1+v2CMTd/rwTiLyyWpsApJlHO8s2CgJuDNHd8GEvm0km/74xSg8Mqid6Dn+tuO0yNBRCCc5LVsmKC0E5Qy4P/pk8TYpwxnVM1hKbAJ83YQM+XHdQanepvbGpevxmL18N3gIJFWpuJdkRv6K7Selpox1cks3H8Wh8xH4z+Q+UlbDaxJ4LAV6dlyPCqn68oDGujjmP7L64L9T+kl9HfMKuWhMG9EZbRrVwqL1JJVOYOaYbhjfr42kb7G0haCj6A6LPHcevyLFmi9O6Il2TQOweucp/LTxMD59bqRYFgLi/+avlyLcacM7S/nSf79bK+KrL4zrKYnC8TfS8dwXv0rx6FOjumJMr2BJoOY74YI5/81JqOHpjP1nwvHyl6vwv2kDhdia/sFSqWagZAKLaEe++C0G9wzGD7MmyeLZddpneO+pIVJfaHId7wHSvlq+Cz/8fkDquujeGTbTtAp8MWevxsoEIDC4WrMReJxktELcB7Dei0AN9POQokq6hd2Cg0T+YNPBC1Il/digDqI9wlqrYd1aSAkKXZVNB86LUrIUlTrYygrPjeAbj/eX8hc2lp3cCrQLEXH4af1hcameHdNdcg/pjv62k8xkDfRoXR+/bD4u9Vr/Yzm/uZnoTrJO7HpCKt6dMaTCPVpZoNH9O3LhuqhQ9WwTJDV6bAaBIjdHOzw5qotYMy4orA/jxI+MT8WcX1mF7iLWnVaPZTK02OP7tkHL+n54f+FmWFtZ4ssXRsk1mUbFItpjl6Kw6P8eFYmIWfPWyTM8Oqi9vhQm+gZmfrwM7i72og/C2jhWVz/76Qp0aRmEFyf2lGsxJELBHi6crMJ+bc7vUh3+5uP98c2KPdh9KgyervayEGk1WkyctRA75j4vltUEtHsANLqOG/afQ592DWV/w424l4uDuCtKM4VIycUkZYimBYV32CgX8OPag2jTpI78HQs4WXvFKuzTV2JFbo5uJIFy7OJ1qewluCgfR+tJl9DB3lqsI4V+uHd6ekw3uDrZSxEprRgVqAx5heUBbfGGI1KEOnNUV5nYnMTcWxEYrJJmoeX5awl4eWJPuT8tACXjONneeKyflPwb4zryGXYcCxUpOxa2UryHjdaUwL2RkS0FpMu3nhCRn3mvT4Czo60AjVXSZC3ZR7rkrHT+9re9IsnXsLaXSA90blFP3F027usILkrJ/fz2Y8L8/rz5KD55ZoR4FAQaK9lfm7NaiKvnx/eU/RX3h898slzGkO46G8tjeC96Jhu+nCmL6b7T4fjo6eECXtYcct/Yr2Nj5OQWYtXu01j32VPl5nKayJBqAJ6wjmeu4pnRt7OOvDT3Rt+t2o/4lAw8OpDCO3qgXQiPE6kCHmI/oFMzzFu1V9gvTgQ2EgTcD7Gx6JEWhpoYBCddPE5ersgEGhk1btzbNqkjUgfck7A0n26RgcksC7SLEXEinlMR0ChZQCv03W97pQ88rjg6MV1qtmYM74yOdyhzKWvRGgrQLguIaZVpuYmapPQsLNt6HImpeqCxVo2EwtzXJ0g9WYVA+3WPuMQN6+iB1j2kvogTGcBBMVQubpSZo+u74cA5vDNjiFQPGIo73/puHfp2aIQpQzsJ0Ai+Zz9egefGd8egznrXj0DjorVx/3ls/eY5HDh9FW/N34iPnh6GV2avxtcvj8Hyrcfh4myLhJQs6fM70weX61KbgFZNQCuPdeSl6dqxCJIrH8kPxrDYjl68jl+2HBf3kJaKq+XJKzHirrBcv2m9Gthy6CKOXogUQVQqZZF9o1Q2J/yEfq2FsCAVLuEALbXxlSKiSheRRxXRChhCCFUFGmXb+BtOJPLZLMCkW9yjVX20bVJbqroramWBRu0REiF0iQd3aSruNBuJDC42DGM8M7abPBurmY0DWhvRNPm/7zeghqeTyB5wLCgdzmpoChVRC2Tr4UtYt/883p0xWOTMDUCb9d069GnfSMaVIQX25ZlPV0oZD2Ud6P7TOr7zwyZhHJd/MFXIknFv/CCLHlWlt33znLjfZJPpjr76aB9RhGY4gb+/NSPIBLRqAdpOkTIoS+/z0rQ4pLnpNpH25Ysk9f7D2gOiJU9FYDJvPBZp9rJdQlFTK5GExMJ1h8QFGtCxKV5/rK9oenC/xr0da7qockwgUReE2h+UUGOFMwmLgD8B7Zr8vYEMuXgtTkgEpmNRnbes60j3jqGJM6Exkkni6GAj36XENuNafIaKskso/ko1rR3HQ/Ha5D5o2dBfWDqSIU52Vnh5Uh+Jx3ER+XrFbpEN6N++sagsUzLBADQqPPNzSozTNSRTSzFYkiF0HbnfpZArx3fBrMkiBc691v++3yDqYtxLUcefZyDQopHEMQCNBEnfdo3xRCmoKEFBXRAK/FDMh6EDvouJs36UcSaBROBxb0dtyL7tG+O718aLZietW2ZOHnbPe0nCHnT1WcHOd0QXn80EtGoA2udLd4hWxXPjeoikXNnGF0YXjKwd9esZM+JZYCQ6qDbFnEiyclydOblmTR0g+4fFG49izsrdGNGjBV6a0EsqlVkJTBm7A2cjJBOFNV4Hz1yDl6sjZo7pKhOJ4CSpwv2GwaIxNsR9IDUvyDJyj7hw/UF4uDjgmTHdhdjgBFmx7YSwpCN7tJQ40edLtsvBGCqVStSs6tf2kolHIFaUVkZCguzhjuNXRMmY7nFmToEwgIs2HJJ9LNlVKjh7ujri/af01ogW79ilSHz/xkTZc/IYJwqncu9Ki0egsUp7zopdogxNyTy64K9987ucoUZxWnoKjJt99eIosepr952TPe37Tw1DPX890Eg0vfHN7+jXoYnI07GRnuc7eWX2GjkUpGX9Gth84KLE/lZ88IS46fROKBH4zvyN+OLFUaKvSUs24b8/CpnEfRxzSV+bs0aeY9Fbj4pClwlo1QAyXoIuHuM4JEOoQ1i2MXBK6W3S2dzsK5RKcT8GdGgsANHvB4qwfv8FEbEhtc4TQ7m6EyBUn+LqTZKFbk5scia2HLwosTbS+qTe6bJQgo45h3tP6tkwHuBgEP/khKC4D2NQvdo1RGxSumSzMBeRiwMJjmtxyaJZX8vbBQ1r+wgTSktLNS/+Lj07X2TbuFo/NbIrBnZqUu4IcuWnC0h3eVCnZnJiDceA8andx6+IVaYuCOn6sX1CRGiH7CZDGlxwuPiQCUxOzxawUx+EfeQxVBGxyUJOdGhRV06u4eSnNf9l63E5NZQHVPAgjjaNagtLSbb3VFgMRvdoKZJ3HD/uCX/deUqEVA2ZPHT1eK2DZyKwbOsxEVmiq/n4YL20HxtBeikyEQvXHpLQC4HMoD41RrjgEfx8Ti4YTBp4cXzPm6fdmCxaNYCNQWMGqJlOdKsITtlLc3IxWMvVmxkKtx67yxetP6MLkqFgyHrgZKHlKGs9aBWZncAXS0tjOCuMk0FSlZRK0dI3ZAUyIM20Lbp8vK98T61PaeL+i33iM/B+JFcYd1uy6Yiwoowb8f7cB3Li0gWlahRp7fKapDWVaCQIzkwXynGzkTWUU3byC+X+NlaWcpSTwcUmjU61Kn06lD7tidfRp13pz2mTvytWyx6RaWcCgFIhIypoMXjPGJ0hr5T3Yz8sLSzkuaRcSFK21JI8wLG+tfEzViAwXYtWii61oRl+S5KEmTaGFC4G0vnfvDe/wz+zTxQyMpQkmYBWDUB7GC/BNCm6SQQxM1ZcnOwkRsX9DgVVecINXV9TM24ETEAzbpz+dd+ixaQA6ewVuyWQTdeWqzhZ06nDOskejbmRpmbcCPw/soFCD3PXr88AAAAASUVORK5CYII=">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315200" y="91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xdr:row>
      <xdr:rowOff>0</xdr:rowOff>
    </xdr:from>
    <xdr:to>
      <xdr:col>10</xdr:col>
      <xdr:colOff>304800</xdr:colOff>
      <xdr:row>4</xdr:row>
      <xdr:rowOff>121920</xdr:rowOff>
    </xdr:to>
    <xdr:sp macro="" textlink="">
      <xdr:nvSpPr>
        <xdr:cNvPr id="1026" name="AutoShape 2" descr="data:image/png;base64,iVBORw0KGgoAAAANSUhEUgAAANoAAABuCAYAAABBRg24AAAAAXNSR0IArs4c6QAAIABJREFUeF7tXQV4VNfWXTPJxN2FECCE4Jbg7u6uFSjQUpdXe/T9dRdKWyi0FApFWqC4u7tDCCHEhbjryP+tPRkKaUImNLRA57yvr4WZuffcc886e5+1915HodPpdHgQWmEcUBQD2DYBzO0fhB6b+mgagZsjoHhggFacAuSHAjZBgMoNUJiZXqNpBB6YEXhwgEbDm3UAgBawCzZZtQdmipk6yhF4cIDG3uaeA4rjAPvWgLkroFCa3qJpBB6IEXiwgKbJAVI3AdZ1AdvGgJnVAzHIpk6aRuDBAhrdx7QNgEIBOHQAzJ31/21qphG4z0fg3gBNpwWK4gFLL0BhTg+1+oaB7GPaesC5u96yyfVNzTQC9/cI3COgaYCEbwDn/oB17eoFA0Ec/x1gHQA4djSRIvf3/DL1rnQE7hHQdEDSAgAWgMcowMy2ege84BiQcRBwHQNY1qjea5uuZhqBezAC9wZo7GjBNSD2S8DvZcDK/64ZwoKiYqRm5CI1MxdZuQUoKlFDV5yHJo4/QWvTBxqb1nBzcYWNlQWUymp0Ue/BYJsu+e8dgXsHNJ0GiPyvnh10GwaY2Rg9ytfjUnDmagyuRN1ATGI6kjNykJGdj+y8AhSrNdAVKjGp03k0rWuFNcdaQK1yhZ+PE+rV9ETzen4I9POAlaXK6PuZvmgagXs9AvcOaOx56kYgfRvg/xpg4X1Hq1ZUVIL9Z65h96krOB8Wi/C4FCQnZ6K4oAgaHcA8Ma1hNDQKNK9ZgPcejcKc331w8Io9NOYWcHNzQB1fNzSs440uIUHoHlIfLg42UJiYyXs9j0zXr2QE7i3QihKA668D7sMB5z7lxr00Wi22Hb2MNbtO4+SlaETFJaOgoAhq3S3AKscjtNUB856+hhvplvhytS/iC5SSlWWuA1QW5qjh5YLm9WticNfm6NeuEVwcq2GfqM7WEztKq7t2hU0z8t85AvcWaNpiIO4zQJ0D+L0AmLvfFve6Ep2E+Wv2Y+eRUETGJqOguASaP70HRfnRATUwrWsKhnVMxccr/HAo0g4lYvcA6HRQQgELlZkArkOLQDwxtCOCG/jfnUtZFAfknAIUKsC+JaDyMAHt34mXu37qews0Bpgz9wPxXwO+MwHHDoDSUjq7aucpzFu9D6cuRyMnr0Dcw5vNGFdPAzTyKMSCZ65h6ykXzN3sjZRiBcBc41sKEpikZW1lifp1vPHooHYY3SsEHs5GZv8XRgFZhwFtPmBVF7CuA1h4lD6DiXi561n3L/zhvQUaB5TuY+Qsfda9z3QUaGzxxS/b8cumY7gel4yiEs0fFssYgBlekhawN9fhk8mR8HLQ4L3fauBsgrXeIt6KgVLQmSsV8HJ3xIgewXhmTHfU9nWDsqL7kTHN2AFocvVkjnUgoPIEzKwhSK5KP/+Fk8r0yH8egXsPNF0JkPADkLsP2Y7P4r2ViVi29RiSUrPB/Zm+VeAe3umN6QClWoExrdLxxvgYfLfZG8v2uSNLXWrVbv1tKdgUUMDJ1grDewbjhQk9Ub+WF8zMShOTdWog77IeYOpMwK4pYNtUT+IIY2oCmAlAdz8C9x5o3DdlHwHS3sfCrTXw9lprxKUWQmvgEP+KdShRoJF3Ab6fGYGIOGu8v8YX4WkW0PGa5Xl2pYBzsLbEsO4t8cLEXmgU4AbzvHN6gBUnAbbNAYc2gJVfaaDd3GTB7n5+mX5pMCV/R+Fnfk48kPQRLlw9h6lz6uDyDUtoaUj+6jZHA9iptHhzSAIGd0jDW0v9sfmsIwq0CqC8ChrZB+rEEvrZW+D/pnhiWNt0OCjToLBuDDh2AWwCADMHPbso/furnTTNNdMI/A31aCVqDeauOIzi+LmY1DcU//k+AL+ddEGB5i7cxbJvTAcoihUY0Sod7z8ejQ2HXPHFFi8k5Khux0eph6rSKeBpq0bflhkY0j4V9f00KFDXQ426o+Dk3gIKcxc9s3iXVpauMN1TU4aKCVplR+Ceu447joXi6bdXwts+HN9OvY6YdAvM+K4uYnPNoasOY1GiQF2PQnw6KQa1vArwwoI6OHjdTuJwwvYrABuFDjWdStC/dToGts5ADbciXEuwwoq9brgU74MZk4dhZJ82cLK/u1hbcYkacTcycDXmBlQqcwT5e8LTxQEqc5PcgglypSzEvXQdY5LS8PjbS7D/ZBisdRosmBGBHiEZmPxpEHaG2aOYSPurYGOAWq3A60PjMW1gIr5b54P5ezyQlm8GR5UOgR6FGNQ2Db2DM+HuUIKENAusPuCGnWecEZWpEsvasrE/PnhmGDq3CISFqmplN7TY24+FYt6ve3AxLFayUDoE18OTo7ohpKG/xPJMzTQC98yiMSfxnfkb8M2KPcjKL4AizxzPDU7Am8Pjse2cI55fWAupJWTyquElFCrRt3kGPhgXCzMz4KvffZCcrULvkHR0apYFVxs1krMssOGYC7Ycd0F4qgWy1cpSOkYLCwsVxvdtjf880gdB/l5Vcv3OXY3Dhz9twcb955CXXyQPY2dtgekju+Dpcd3h7+VqSgGrhlf8oF/ingFt76mrmPbez4iITYaWLpxagcbeRVj6bDg8nEow+vNAHI2yhfpuqP2yo55vhqb+efjikWi0qZuL9EIlSgDYmOtwI1uFnaedsPaoK8KSrJBRrPwj1kaQk4nUalHT2xX/fWIgRvUMhpO98QnQC9cdwsc/bRG38ebeTq1Bl1ZBeGv6YLGS5iYX8kHHyV/u/z0BWk5+IZ76aBlWbT+BQgakhbxTwKJIgQVPR2B4SAZ+2OOOd1f4Ib0ihtCYR2PMTKOAj60aYzulYmbvJPi7FMPMXIfUAiXWn3DBLwfdEBprjdRCc5QQ8OWxnTodzHU6DO3eEq9PHYCmgTVgboivVdKPr5fvwueLtyEmOQNQllKdajVCGtXG/z05BL3bNjTt1Yx5lw/5d+4J0DYeOI/nPl2ByPhUffahgcUrUmJk2zR8+3gkbmSp8MicQJxPtCJWquZC8gfFCng4lqB5zXwMaZWBXq3T4O9cAjKLjD2vP+OEj1bUxJkUS35Vf/07ualqDbzdnfDW9EEY07sVnB2Ms2rr953D2/M34HRo9B/PWaLG0B4t8eYTg9Cyvh+UBgA+5JPJ9HgVj0C1A437lJe+WoUl6w4i35BeZQCaDvC00GDDm6Go51mED9b6Yt5WT2STFDFGOY40fZESTnYatPDPR/8WGejWOg3edmrEJFohPtUSgT6FCPAoxMqjrnhnWU1E55vrU/orazodzLRajOvfFq8+1g8N6njDzAiAJKRkYe6qvVi47iAS4lMFbAG1vCXzZEyfVnB1tDXt0Sob+3/B59UOtGMXIzHtvSW4dDUWGsnQuN2MKIsUeH9cLGb0S8LxK/Z4fmFthKUygM2gWAUjTpwUKWGl0iK4Vh76tMhCnzZpcLVVIzLRGifC7bDngqOALSQwF/+bEIO4VEu89GMtnLthpQ+OG9PUGtT2c8fHz47EwE5NYG1lUemvNBotwmNvYNPBizgXGiMpXe1b1EWvNg3h5+n8R4pXpVcyfeFhHoFqBZpGq8M3K3fj7W/XIiO/UA+yssFfNdCxTh6Wv3wVlgod/rPUH78ecUU+R7k8QBQpJR4WXDsPvVtkol9IOpxsNLgWb43j1+xw4LIDIpOshAAp1CrgrNLiq6mRaFc3Fx+s9sXq467IoatpDNi4V1MoxKLNHN0V3m5ORrm0pPgzc/KRk1co1svJ3hr2ttZG7/Me5glmerZSiqI642jU9Xjhi1/x26ajEKK7vAwLLQQMS565hm7NMrHqgDv+t7IGonNU+gC2waqVcB+mRMOa+egbnIGeLTLgYK1BeKwNTl6zw+GrdohLsUJmiQIlJFT4O4JJDYwIzsS7j0Rh12knfLK6hgTHpXzGmKbRoFe7RnjvqWEIbljzz+6jpgDQFQNKa0BZucUz5pam7zz8I1CtFu3MlRhMnLUQVyLioS3PmnE8mXWvBZ7sloy3J0UjL0eF6d/XwZ5QBxQRLNyHFZqhlkchBrZNR5cmWbC10CIs1gZnrtviRIQtkjIskF2i1NewlWURNUANBzW+mnYdzhYavL2iJo5E2aDE2DCCTiuW7JvXxmNgxyZ/BLCLk4HcMwCLQG0aAnZNADO7h3+GmJ6wWkagWoG2audJTP+/xUgv0AduK8wZLFEg2C8fPz0bjnq+Bfh6nS8+2+yN5FRLuDsWY3D7NHRonAWVAgiPtcb5aFtciLFBSrYKuWqFPi5XUVIyM0W0wJSuKZg5MEEKQpcdcENmidJIq6aDuZkZPnhqJKYMbQ8Xy1Qg5ziQd0kfc7OpBzi0Biz9TBatWqbgv+Mi1Qa0YrUany/Zgfe/XYs8Tsg7JeZqAGdLDT4ZH4ux3ZIRk2iN5+YFwN2zAO0aZEOrUyAywRqXYq0RlmCNtDxzSZXShwqMCAWUKNDUtwCfT72O8BgbfLHRBxHpLJ8x4rfFCrG4r4wPwDNDbOBrHQNQkoHFn7RirLRWMfnY4q6TjyuaWkXFasQlZ+BabLIof/HPzJd0c7SVQtWaXq6ws9FXqN9t417yWmwKohPTRL6PzdHeGrW8XRFQw71Kwfry+pBXUISIuFREJqQiPSsXWp0ONlaW8HV3QmBND3i7Od5t1x/o31Ub0PgCuT9bvuEIiioDWmnR5ri2afh0chRcrLXYesERZ6NtEJ1iidAEa0QmWyGzQIlibRUAZngVGsDWTIdXBiega5MsfLS6BnaHOqDYYAnLvjL+fYkSVkodguvkomfTTPRro0GT2m6wkQLQlnpLJueyWf5JL2Tn8VDsPBaKzJwCaDUambADOze7vbD0DtOEUnpka/eeDENYdBJupOeItF6JRit7RILL3clOrtu5ZaBkm3i4OFRp4sUnZ2LXiVAcPHNNQJCalYeCInGoYW2pkjAEFcQ6NK+LHq0bCDCMbVqtDkmpWdh14gqOXIiQ+GlKZh4IOp5zyfxRZ3sbuWaTQF+5PuOL9Bz+La3agMZ40rg3F+Dw6XCoKwOaFlAWmmFixxS8NyEGvg4liM0zx1PfBeBopB1yipX6LA5jLVh5wClWonvDbPxvXDR+O+iGXw67IaPQ7M/sY5EC9hZatAvKRa9mmWhdPxuOtmrEJNdAk2bD4B/QAQqK8dxB+WrOyj2Ys3wXEpIzoStRo02zALz+xEB0Da53x6wQltVcikjAqp2nsePYZUlXy84rlMpzWgLDMLL0xkypgI21Jfy9XdC7TUOM7duqNIPlzpOVlQWnrsTgly3HsOfEFcQmZaCwuKT0+vpBlusrFCJcVMPLWUITkwe2Q/Mgv4rlHkrHnEzr4fMRWLHtBI5fjBSLXFhUAo30v1QnUMHrQ8bC2dEWjQN80a9DY4zo3hI1PJ3/FVirNqBdj09F36dn41rMjduzQcoOY7ESzf3y0bpuDgryzTEgOAMDWqVDqdThme8DsPK0E/LUSuNcxDu9Ig3gZKHFBxNjYGWmxeebfHA5ycqgkyUWzN1WjS4Ns9G9aRZa1smFm3Mxzlyzw5aTzojJqoHXn3oUXds0hVJ558n81bJd+HzJdsTdSAdK1Gjfoh7eenIwureqXyHQ1GoNjl6MxA+/H8COo5eRnJELtebPGmBlH5G1brRuvds2wrQRndG2Se0KLQOvdyo0Bt+t3INNB88jgxa3kpOUeX03JzsM7tIcz47tjiZ1fSscZbLMmw6cx4/rDuHslRjkFRZXen1ezFJlLgAb1LkZpg7rhEZ1vB96sFUb0Lgyd5/2GZIzc0st0e3RZ4UG8HcqQdOa+dCWKJBeYIa4ZCt0bpqJt0fFSY7i1gsOmDG/DuLyVMbFvSp7PUUKjGqXhsd63sDsDb7Yc9kearUSvk4l6NE0C90bZ0l/PFyKcDHWBhuPuuBgmAPCb1hCZW2Hef+diKHdmleaq/jV8l34YskOxN4EWiDemlEx0DjZT1yKwpwVu7H54AVk5EgUUWJwdjZWqOvnLjVtDnbWEpvjni08NgVZOfl6KwHIXmpYtxZ4blwPsWzlbYnpIn732z4sXHtQ9kuGuCa/q1Qob/6G/aH7p1+F9Nf3cXfC9BGd8fz4HnCwpSjR7S09Ow/r95/D18t24eK1BJTcXCQUUCgVYglvSQiSfuvvob8+P/dwscfQbi3xzJhuaFDb+27rbSubBffF59UGtOOXotB3+mfIKCj+M0mgBWo4FsPbVoMitRJpBUrcyFVBrVagjmsx5k69js4NspFVYIYn5wVgS6iDBJ//cgmNBvCy1uDjKZG4FGGHw5cd0CIgF10aZ6GxXwHcnUpwNdFKymf2XnZAaKIVsorMoIUOtjaWmPPqOIzpFSK6/ndqVQXa9fgU0Aou23IcaVl5cmnWrYU0qoXhXVsguKE/PJztYGmhkrMG0jLzcCYsBr/vOSN7uYLC4ptgeGp0V0wf3lms0K2NRMq2I5fw4Y+bcfRChD7hWaGAs701WjeqjY7NA+Hp6iBu3pWoROw/E46wqBtg8J0J1c2DauCFCb0wonsL6cetLa+wCLuOX8Eni7bi2IVIqEtFlpjT6e5sJ/qZIQ1rwdvNQawtF5IrUUk4euG6eDzFpYnmBKKvmyMmDWyPp8d0h4/7w0uUVBvQDpwNx+CZXyGzsOTPQNMBjpYamCuAzAIzfRKxLOGAqlCJ9ydEY2q3FNhbarH4sCtmLa2JxKJy9lPGrk2l0gV0+Ky1CrwyPA7dGmSLkrGvUzFcHUsQnWaBTSdcsOu8E87FW0uhKLEt4NbqYGNtgc9fHIUJ/drA3ubOJ4tWBWj5RSVYuP4Qvly6AzxjgAbE0lIl+6KpwzqgY/O6cHG4PT9S5DFz8nHwbDi+X70fu46HCkCUTPdqGoA3pvRHn7aNbqujo1s3d9U+fLV0B9IJZiVBZoPhPVpi6pCOCPBzh521lbirKRk5so9buf0kDpwJR+O6Ppg6tKP0qSyAaZUuRiQIyFbvOoXCErW8FbqDzYNqYmL/NmjXtA58PZxhb2splrOwqBgpmbm4fD0BTMJev/880ko9H+4NG9b2wiuP9ZNFraqFt8ZOiX/6e9UGtP1nrmLI07PLB5rBIymVFrjNUknRZha+nByFQM9ChCdbYuZ8vRyBrNtVKQwlwLQKqMx0cLTQoIlfAXo1zUKPZplo5FMg5TNx6RbYdsYJ28844VS0LW7kmLNU7nZXtRRon70wEhP7tYW9bfUB7WRoNN79YRO2HLyAkhK1sIqdg+vh+Qk9ZU9nZ10xfZ+bX4i1e8+Km8o9EYfTzdkOT43pJlqVt4KC9P3Hi7cKMMVlA9CqYS3MemIA+nds8qeMl7yCYpwKjcbJ0CjU8/cUZrM8l5GAX771hFQs3EjP1ltjc3O0blxL/wwhQXB2KF8SgiRM6PVELNp4BD9vOoLM7HxxJW0sVejdoQk+fHqYMLUPY6s2oB05H4EBT36BjPIs2p1GTgs4meuw5Nlw9GyQDR10+GKLD75a741UkiLG5CiSQ9ApYG2uhauNBi1r56FH00y0CMhDfe8C2Ki0KCw0Q1SaJeZv8cKuUAfEZqn+oPvLgplAs7HE7JdHY1yf1rC9w+Tnoxlr0cgA0pp9tng7ImjNtFrU8nXD8xN7YWK/NnAt4/6VN2zcr321bCeWbjyKrJwCmFuYoW/7xnhzSn+0bVLn5k/4vQ8WbsZP6w+Xeg8KdAuuh7dnDEanFoHlvhEekUXAke4v75m5zzoTFou3v9+ADfvPy7vi0NX398JLk3tjTO8Q2WPeqXEMzl6NlUVg3d5zYFI2wRbg44ZZ0wdjfL/Wle6JH0QgVhvQOHg9n/gMaQyCVlVFqlCJl4fE49X+SXC1L8HBq/Z4cVEtUR4Wa1ORVSPAtApxOX0cShBSNwc9mmSjca081PUshLWFFilZKhy/aofTV+0RGJCHuRt8cDLGBlqWzlR0Xa1OiIi5b0wQCtrS4s46IsYCLfZGhkywJRuOIDu3QFw/guSNx/uhbdM6RpXl5BcWY+nmo1LVfT02Rca6ab0amPXEQAzv3uJm7Rv3gR8u3IIf1h68OS8ZMH5+fE9MGtC2Une4vMlcVFwiFvU/s1fLcVr0ex1srDCqd4jc39/b1SgM5OYXCZHyyuxVEhIh0OytLTGidwg+eXak7PMetlZtQGMpf88ZX+qZN3H5quDzaYBmXoX45fmrqO9RjOxiBWb9WhNL9rshuzxSRNAHuFir4e9cjDZBuejeKAv1/QpQx6NIymmSs1Q4G2mLzaedcDTMXlzG8b2SEZdsiR3nnJDBqoCKrKVWBw9Xe8z/7yQM7Ni00lIXY4HG/c+7CzZJPEtdooaTo62I+Dw1qovR8SRalQ0HzuPteetxOjRGJillGF58pA+mDOlw0/VMSMnEl8t24psVu2U/x/dhZaGS/dOjg9rLvxn0pqt6U625ktmdlJYlrugni7chn6SXTod6fh5SlU5LZOz+is8QGpmI179Zi/V7z8qCRxayVeNa+P7NSWgW+PCd4lptQIu5kY7hL8/D2ctRpZocVQAaACs1MP/JCAxvkQUbGzXWHHPBa8tq6lOnDIBQ6yljL/sSBHgUoX1QDjrUz0aQTwH83YphZaFFUqYKl2JtsPO8Ew5dcsDFRCtkFppBp9ChS1AugoOyse6Qm1y3wox+rQ51arhj3hsT0KNNg0qDtkYBTafDql2n8d78jTgXHifWgBP98aGdMKBTk0qZzVsxcOzidXy/+gDOXY0V99PF0Q5ThnfGc2O7w9dDn9FBq/HbzpP4eOFmhEUmAaW6JbaWFpJh0qKhP1rWrymHNlIaz9XJFu7O9nfsx8WIeLz/42b8tuOkuHwMR5CM+ejZEejYom6VjBAJmAVrDmDW3PXQ8lxyHRBU0xOfvTQaAzo2qdI6XaUb/0NfrjagkeWa/v5SbNxzWr/3qYpF48OrFRjXOh2fT46Gt30J4rJVUj7z2xFX5BSYQanSwc+lGPW9C9GxQTZa18tBoGcRfJ2LYWGhRWqWOS7H22DPRQccuOSIiwnWSM01h0bBfC99eMjbXo1hbdJwJsIOp2NsUFRRCEGrE6r9q5dHy0Sq7CBDY4Cm1Wrx86aj+OiHTQgrFfKxsrJAXT8PiVlVeOBG2YmhgLCI4bHJyCCbqNPB1soSY/u1wSuTe0v8jY3ZJZcjEkBNk5VbjyOHid6k+EszbmjJvJztJPXK3c0Rgf6eYkka1/WtMOeR+/DX5/yOfafD9GyphTn6dmiC92cORaM6PlWawkzPWr3rNJ78cBnyC4vken4eTiL/8MSwjlVSIqvSjf+hL1cb0LiR/r/vN2LOz1tRcDdA0wK1HEqw/IVwBPvmQ6kCDlyxwy/73RGVbAlnezXa1c+WCuoA9yK426uhstAiO88Ml+Otsf+yA3afd8SleGsk5ahYlnZ7hr+OR9fr0KtBNmxtNNh7yRHJ+WblWzWtVk6dIXHQKKDyCWQM0BifIjHx6U9bJABtsDD6TM6qWX/+hESELGZaHSxVZnJwxxuP9ROgGBr3c4fOXpOA9a5jl5GSnqP/jUg0UP1LH6QmoeJkaw0vFwcEBfigd7uG6NmmIWr7uN22Xu4/fRUvf7UKJy5Gyi24rxreKwT/mzZQvluVxjxLZqvM+OAXpGXokxy8XOzx7PieIvtnrDtblXv+k9+tNqBxxf5pwxG88MES5Ki1VbdoWsBWCcydFoHhzTJha6FDvlqBqHQLZOSaw9ZaA1/HYjjbamBuoUVBkRlC461w+Ko9dpx3woVoG8RlqvQ5kgyglTd31UBDzyIE++fjxHVbXMsgIP8cGOdPyeLNHNUVXkZkmxsDNAZpf1p/SIAmjCNdOQbI1Bqan6rPgZtpFzoozc0wpGdLzHpiEFoE+d12LWaWkKhiBsqRc9ckc/9GWjbUxaXxztJANkrdN8o31KvpgSHdW2LSgHaSpWJo+wi0L3/DyUtR8lckQkb2aYW3ppIIcanSM3DfuPnQRcz4cClS0rgAAB5Odnh6bHe8/li/h06ir9qAxlGmluMjs34UQkSI36q4j1qAXNOiZ8PRv2E2rM1KWUH+m/OQi7CZDhqNAqGJ1jh2zQ47zzngTKQdojNUKGQogN+9UzhAzlTTontgLjLyzXEm3go5ZUMIOj3jOPuVsRjdM9iovZMxQGNgePGGI7JnottHq2JlYS60tqezfZWG6rYZzWEyU6Jdi0BhE7nnKtsYv+IxWawMOBsWi9DrCYhLTEN8ahbiUzKRk1MgAW29a6mTBOO6NT3x5OiumDK0402ChWQOGcej5yPEEjJjZnC35njnySHl3vdOyGN2CwPXMz5YKsF4Xs/HzQEvTe4jaWUmi3aH0SPlO+2Dpdh96AJKKqqwLu/3lC3QKNC3SSa+fCwKga7FMCtrkpQ6xOaY48AVB+w454jj4XqA5ZeYQWcQ9jHCA1OUKNDSLx/OVlqRukspUN5+zJNGixYNauKzF0ahc8t6Rul+GAM0Mm2/bD6GD37YJIwbH8/dxQETBrSVbHxmzleS71vhyHOoSYmTXr9TFgvTsjJz82WPl5iahYj4VFyNSsKl8DhQcTkhLau0BEgHlZkZerVriLenD5J0KraTl6Mxa+46bD1ySdxOpmp1bV0fHz89HC0b1KySRWN4Y9nW43jus5X6lCydDnV8XPHuzGEY17dVpfviKt3sPvhytVq0wmI13l2wEV8t3op8ukSVgY1xsBIlarkXicLw5M4p6BqUAxtapluBptQhKdcM3+/wwtoTLrierkIucxIJMGMC2rcONDVLLDVo7FWI+GyVBK5LDGcAiGqxDk+M6Cz7BLJzlREhvLQxQOP3Nuw7h/cWbMSJy9HQkS10tsPMMd0xbVgneLk6/FFZcBcTg2QKM++N6S8vzz0jg9Ose4tKSMPWwxexasdJvbUt9UTq1vDAq4/2xeNDOwhZw9jcF0t3yrnjJaX5ii2D/PDu08PQt30j4wkdADFJ6fhk8VZ8++vem0/bJMAX374+vsKA+l2sBB89AAAgAElEQVQMy33zk2oFGuHByfTcp8sRnZBWainKMTN0BYuV8HQoQYegHEny7dIwB4FuRbBm7uuttWhk0JRabDznhDeX+iP0Vmk6IyxYeSPNSoL6noUoKFbKEU8sLtXnOGolfej9p4eKFr+jnXEiqsYCjZoq7y/cjI37z6OoqETiTiN6tsSrj/ZDs3r/XOyIFoVx0Pmr92PR+kOg0jTBxrO+nxnbXcDGWjJaoSVbjmHWd+v0jCd08HFzxJNjuuOZsd3gWE6Wf3njTzf66IVIPPvpCpwpFZ61MDdD99YN8N1r41Db94994X2DlL/YkWoFGvvCQOmMD3/Btv3nUVxeAWiREo5WGnSol4MujXLQo3EW6ngUwtFSCyURZhA7pcYHLZ4SKNIBn27yxuxN3kjl31fVipUdJO7VrLTiqpFwoXSCmBO1Bj3bNcT/ZgxGm8a1jU4FMhZodNk+W7oD81ftu5lUS1bz5Uf6SAZKZTmVhseISkxDYkqmBKorq4Qm6VBYUgJrC9WfsvBvHRaCi3G+DxZskgx7mCmF+n9qVFchhpjBr9ZosfdUGF6bswanLlGZGbAwM5Oqb45Zh2aVh0J4T7qt81bvE+kL0vx8ESRCnhzbA69M6lVpyttfnPP/yM+rHWiM38z9bR/em79Bihn1Oh0KoEQhh060rsMsjmzJRWzgUwgHlRbK0nQoJhSfi7SFWqNA89p5CHArggVV5wDM3uaJz9b5Irm4GoBWOtTs2k0NY41W6OoXJ/cW15ErtbFumLFA49j8tvMUPlq4BefD46RGi3mFfdo3xnPje6Bdkzp3BAO7zeyM5dtOiOwBy12YX1iRi5tbUCSlKbSkzev5iUvGvWB5jfohrJL+4MfNiElIFaCxwHTmmG6SIqYyN5exiklMw+zlu/Htr3vAvEU2d0c7jO3XWgpFGRe8UyPxwfQrZpewhpGNWprc43307Eh0Daln9Lj/I4i5y5tWO9DYD9LXU9/9GYdOh6NErYNKBzTzKxDr1aNZFkJq5cFepZVsetLxYWQRw+1wKMweZwg0tQIt6+Thqb5JaOGXDwtzHbZecsQzC2ojIqv0NM+7dBvLHSeaNo0W7ZrVFe39LsGBsLY0XrPRWKAZxoY5iCu2nyhdzQEXRxv069gYjwxsjzaN68ChnGoBgpK6H7/vPYNF64/gUkQ8fDycxBKyNKVhHZ/bLDBBtv90OBas2Y+Tl6PQLKgmHhnYDt1Cgv5U+kJWkpXYLERdt+fMzdIXUvYvTewtYDME1EmoUBvk/+atx4lLkbKIckHy83LByB4tMbZPK6nKZrrXrY2ZJIlpWdhy6CIWbzwidXWsMqc1c3O0w+PDOuKVyX3+1Le7nNf33c/uCdBYscsN8zvfbICTKhVdG2ehd9MsdAjKhTNdRKUOhRpIcPlQmAOOXrXD0Wt2SGRGfamZsVAr8FS/JLzYP1EqonlS6HOL/bH9oqO+KPSvuo+3zQItnOys8cz4Hpg2vLOkMRlrzXiZqgCNJMSG/efw0aKtMrn1JSw6ONpZo1Wj2ujVrgHaNKyNOjXcbipSUbyHTCWLLTcduoCr0TdkknKo6tXykowQ7ikNiwOpc4Zavvl1D/afugqCjvExanXwdJvgBjWlXoysIYsyw6KSsOdkGPaduiq1afQJSay0bxaAd6YPQrdW9W+OFtckWtWfNx7B7GW7kJiaKUylQgkBSYemAcLWBtXylD2emZkZcvIKEJmQJmU4u49fQRj7z4psHYWBzNGtVQO8NW0gWjeqVaVxv+/QdIcO3ROg8TiXG8nh+HHxN6jtEI6OjbLkIArOjJwiJc5F2+LIVVscCbfH8Qg7pOaVFoPeUhDKlCy6jj9Mj0D7gDwJpc3Z7onP1/riBhOCq0tASacTzHZtVR//nTpAUq4qy9YvO55VARp/y3S1ResPyz6FWisiT1DKGrK8v0EtbwT4usPJwUbAlJadJ2C4fD1RL3tQGgdgHKtX24Z4YXxPAYXhKF/WrS3begIfL9qiLy4tZX/5L9aY1fZxhY+7M1TmeqCRdUxIzbppYdhHluw8PrgDXn2kz5/KdwiS0MgkzP1tL37ddkL6Z7gHweviaItaPq4CNFZYk9mMScpAfHKGKG8Z+m9pbo4W9f3w4sTeGNS5aYVu7YMEqIr6Wr1A05UAJZlA7lkg7yiykvfBzjxdkh8YID4daYtDV+3FTTwVaYssJvveoVxFWazAW6PiMLN7slRF77nkgFcW++NcknXVj3qqaARKDyEks8bjmkgAVLURaJ//THGeDL04T8s7a4YQJ5HxKVIASXUqMrTcv0m7U5C/VFVKAGNnIy7ujBFdRG3r1gM56KYxAXjeqn1Ys+u0VDff3ItWdH1DEE8HqYxmCtaLE3oJgGndyja6m+evxokwDzPwk9OzS09QvcMz3BIotLWykIrsJ4Z1wpCuzf6ynmRV39nf/f3qARoBps4F8i7qVX2zjwBFMYDCHEUKB+y9Yo7tp81w9KoDzsTaoIBlLneqBzOMAvdqfvn48ckINPEpQHKOOV5fXhOrj7sgtzrcR61WmL5HBrWXY5b0uX1V3/wRaJQmINAoN9e+RSBmzRiE7iEVq2DRijEutWb3GfmHlcd08aQQ8iYsDH0pFbRRKiUkQKaRVPj4vq3QunHtcrNXuJdi6tWSTUew+cAFyQDhccd/RMVvvzYBrjJTyn6pY8tAPDa4g+znKiJP+Ip4D+qNkOBhyOJaXLJYLO3NlLLb78GxVanMhWShfiT3cz1a1ZdMnIe9/TWg8cQ/TS6QfxXIOQZkHwMKruuDzZa+gH1TFFkE4rv1mfjgp4tIzSuGMCNVmMyWauDzR6MwsW06bO3U+G6rFz5Z54N4HlxRkSy4MW9Nq5VJ269DE7z6WF8E169pdD1V2csv3XxMLBP3N1q1Bk3r+WHayM4iHWBw5yrqEi3BkfPXRQeEgWwGcvMJOK0+/CAqC0oFLFUqeLo5SNIwaXTKHgTW9Lxj5gr3g+ExySLSwz0YNTsysvOgVut1I9lIctDdo1pxYE0vuTbdUeZM3glkhudhP0nXc3/HXMgzobEiu8ckc+4/RbOWADM3E5eyYYCPuOcEcYv6NY3KvDHmdd7v37lLoDEZNhsoiAKyj+qtWGG4PuhlWQuguq9NA8CuMWDhgzNXEvHeD+ux/fAl5EoRYhXKaNQKybifMyUSgV6FclTTi0v8cTLSlhGDKie+ywshyMzM0LZZAF6e3AfdWwX9pdgNyQlm5BuESV0d7NCgjpfsUYw57ZPxKU7OC9fiZc+WlJYtwWFRpDJXwtbaSqwAmb1GAfr9W2XyCrdOvMzcArGYlyMThLnknorxNUN4gUF6Hzcn0QppHOBzV8wf1bpYQX4hPA6R8WlCmGTnFwrYSHi4OtqhppcL6tf2QqPaPkbHDO93ABnbv6oDjQArTtQDLPu43ppxwos2fXPAOgiwbQioXG9KZzOzn1TzZ4u3ScAzT3RFjASbFnC10OLrxyMxJDhD9mavLKqFFcdc5ESZKrOPWi0szSntVltoayrmVuVweGMH9m6/xzMMqFbMrHsyi0yuJajISpalzKt6D0561n5RupyLAl1UBqJ5bSpilbcXq+o9+H3G10iysPiU97SyNJcxrkxN7G7u9aD8xnig0UUsvgHknNRbsHxmcFPkvj5g10IPNJsgwMy+XNeQTNW+0+GY/ctOcTPIRFWaC8lR1AFmGmBc23S8PS4GtTyK8PMuD7zzuy+iMllhZqRVK81jtLYwR+smdSQo3b9D4woVmx6UF2jq54MxApUDTVsIFCUCeef0ACuI1h/EZ9sYsGsJWAfo/zHidBW6Kiy1oO7EnuNXcCMtS89UVZZ8TKrftQhfPh6Jno2yEZ9hgWlzA3Dwuu0fCcF3Gu/SgDRdJLqLjw3pgF5tGtxXluzBmC6mXt7tCFQMNBIdRfFAfiiQfVLPIpJdtG0E2DbTWzArPxZDVfneLLf4dcdJbD1wXsr6i4vVkvJTIUmiBah2+HTvJLw4OAFuDiV4Y0ktLDzgrhfZqYgoFCumlaBpTU9ndG/TAKN6hchm3Ni8wio/nOkHphEoZwTKAZoOKIwDCiOAnNNAYazef6OLaNsUsK4D8HQVpgL8hcYgKY8RWr3zNC5ciUFiWrY+lkTAGazcrdcvUqBNQB4+mxyN1nVzsfuSA55bWBtX0yz+vE8rtWAErrujLeoH+GBgl2bo264R6tX0NIpN+wuPZvqpaQT+NAK3A40uYmEkkHseKIqFCHdY19NbMcuagDkPT696nKmicWcGA5Nrtx+9jP0nwnAtJhkJ6dnQGGrZDIFS3lMD2Jvp8L+RcXi0W4pc8rFv6mL7FXu9yI4IaZTqYCgV8HC0hb+vOzq2CETPtg0kvYdS28awgKZ5YhqB6h4BPdBKUvV7r4IwoDBKfxC6TaAeZJY19H+uRoCVfQjGYXjAAvX7j124jti4FCSm5yAthyfPMHWrtF6s0Az9gjPx4bgYNKxRhDlbvfDpOi8k5SigUJnB0c4KXk528PZyRXAjf3RqXldOWqHKlLGag9U9wKbrmUZAHDRd7iWdWLGCyFKABQFWNQELL0DBTPnqs2CVDTkDvozzXIpMkNJ6ltlnMKaUX4j8whIUFKrhYKnGO6PD0adxEq4mWeG9X4Nxo8gNjm72qO3noZdMC/CRmA11Ck0Aq2zUTZ//HSOg0CX/rtccI3No4QmoWN1aRWGdau4pswqycgslaJucmSPHtqZm5EpsprBAh671wtDadSugzcGx5BFQuPSAh7sHnOxsJCZkY6UyuYjV/E5Ml/trI6DQFSXrZC9m5ljK3v19FsyYrjNViBkSPHmFGRRMo7NUpMD6xmcwyzmJEqdeMPN9EkrLh//USGPGy/Sd+3MEKo+j3Zf91gI3lgGJPwGWnoDfq3rCRnHnwyjuy0cxdepfMQIPKNCgJ22i3gYKYwCfKYDLQMDc4V/x0kwP+eCNwIMLNAbUExYAKSsBx06AzwxJYP47yRvD62Yu5430HPDwv6y8AlipVKjp7SKJulUtIv0npxDddOZXMp7JwwUNIqbU+aDokqO9jTC41b25YGkNtUhYN1ce98a+kNzycHUw+t7cbjA5m7md1DHhgY//ZHtwgcZRY/1b1Dt6drTG84BdM0BpvNZHdQw8oyOUalu/7zzOXo0RrUTmXzao5SXnlTUL9HtgwMZEY8oMkHhqGugrrC0bi0hZasODLPq0a3RXNXt3GmtKlLOm7fD5CCmpYV0eE6spCkvWmDITI7oHowuFe4x8aSTSft97FhGxKXhzSr9KRY+MvOxdf+3BBpo6D0iYA2TsBjwnAW6DS91HY1/HXY/bzR9SlmDOij04dSVa9DIoHxedlIaNBy6gYW1vzBjZRbTsDQWlZSQr77oDlV3HUMxcWUH1rZ+nZ+fh1x2n5DioJ0d2kRgkG63Z5chEUQZrUNu7SkAr2w+RbZD01j/eERPMqZ9C2QUWp/L+R85HYmTPlqjh4SyZPDxiiiflVPbchgHlsyz4/SDOX4vDj7Mm31b5YOw17vrllPPDBxtofGms5o7+ELBvDng/oQ+w/8X0MGMHmJOGBzUwSZqiNzxY3tnBRtjRpVuO4vc9ZzGpf1sM6dJMChxZkZxbWAStRichCIrp0D3jY9DV4fX4v4LCEhGvoTwBz3dmNovBrZOCTepRFhVLNTZLaKjhb8h4oRsr9xHLqhPdfJbXGEpgWLZSVFIilpfX4u9Z0UDKOSUzR3JQWRc3ZUhHiUnSorBffCZegwWcvEeJhoWpOimDoTYj729vY3kzbil5EKVqyDwplOU41Chh3ywszKVf5VWzM1tow4ELUkjLM62pqMXGvjInVqrQtVr5PcfP8FyG+/FzFrayVIfXuBARL0Dj/XkN1uGxvxotx8ZCqtPZD9bT6evz9B6R4Zl5HcN3jJ0X5X3vwQYan6g4BYj9AiiKBnxnAvYhgLLiA9f/ymCV/S1fwqc/b8fFiATMHN31NgFRFoNSv5AuWJeW9ZBXWIxzYXG4eD1eXjZ18lmBzWJOuku8Bic613kqRlH5qo6vG9o0rgVvN0eZOLQqKTziSKFAdEKq1HvxcHWe5ebuZC+TIzkjW3Qc6QISBCzmDG7gL4cN8uKpGTk4HRaLK5GJ8jkPXAxp6C8SdycuRWHJ5mNySEmPVg3QqUVd+Sw7r0jS4ygcxON5qd9/JSpJztDm5L0SmQQLlZlUTAfX95f/Zj3dpev6xAMWnjK+aWttIc/RsoG/6EyWdyYchVx5+AWr1j98eqh8j/fgPpEV6KwS5z6ytq+b6GByz8jGI6ouXEsQpS2Or5uznXw3PiULP86aJKfTJKfniMwd5RA1Gg38PF3QvnkAvFwcxT2m3EO/9o1lMeE9+E4okT60a/NKK+Urm1cPPtBYE5e2GUhcALiP+lvdR7on7/2wWURQpw7tKC/f0Lia5xYUgkpPBMbuE1ewevcZWU0tVeayMnduEYhRvYLh7eqIb3/bg21HLsu+iAdMsAqaK/eoHi3lRVO2e+6qfdhzKkzcKUpo022ldZjYry36tW8kUt60sJsPXRCrwxxtGndOnsGdmwkhwAMqVu8+LVaV/AAtFXXzCSzKKfy47jAycvLERWQSNg+cYHocdShbNaqFsb1byeSjSO65sFhxlXlfSiQQiC9N6g1/L1ecDI3Ckk3HpI/UBEnLypWsnwa1vURmnIuMsUDjmFGKgUJAVNWiBc7OL0C3kPqibULCiX35/vcDcoCHq4MtitQapKRnw9PVAfPfnCjW9bddp+XwQ2cHa5gplLiRni2yDZMHtJMxm7f6AJa/NwX+Pq6gZX1nwSaERiVhzaczTECTiU2dkthPAXMXwGcqYOn/t7iPFON598dNCPD1wKOD2slEK69RhOebX/fKxOI501xJOXGpvTimVwj6tm8oR+VSkrtP24YiiErXjLqMBDGVrujm8BqsUB/ZPViIltSsXMxbvR9+ns54enQ3cfl4qij//Njg9gKixRsOywSfNryTuHffr9kvriSP4VWpzLBy+0k5L41qVHQj2S+u7vx983o1xS2llSBZEdzQH6N7hohsw5zlu0RfksrOFNqhfuT3aw6IcnKXFoHitoVG3cCz47oLMXTiMoF3FE0CfTF9WOcKzz8ra9HovrLS45Oft8nQ8iw2ayuVuLh0zXlYJIVef1h7UMD2zpODRWTpyIVIfLRoCzydHTD/vxPF4i1cf1jcW7r4/DN/s+fkVXz/5gRxaae8uxgzR3XDuD6txPo99vYi9G3fBM+O7VaZwar08wffookDXwwkLwPStwM+TwIObf4W9jEyIVXOdCbpwVWR7kp5jRXly7cdFyHSoV2aywpMpvKblXvkoL9HBrSTwyPogj0+pINs/Gkhflx7SPZ0VBjmARLzf98vYYSpQzuhUR1vJCRnYt6a/bIvmjmqC7YfDZVTYXhiJ+XC2QhMukvDu7VEYVEx1uw5g6HdWmB4txbyOcWAqPVRt4a7WEeeT00ygiROk7p6MoRKx7cCLTzmhgio2lhb4rVH+8oeh8fuciGg9F3X4CAs2nBYgPv8uB6wsbYQd5RS5jxk/qWJvSqsBywLNO7RSJS8+8NGzBzdTawsW0Rcspx/TZlz/vPx4m0IqV9TpNXZ6Hr/uP4QzobFyB6NrmN2LjVMeAxznvx+36lwHDx3DQvfmiyVHf/5eo309YvnR4nL+/Qny/Hd6xMQUsUjqR7OPZrhqVjaEzdbH1NzGwKonCtdZf7qF8jG0aLRQj02qL3spQyN+yW9LodCXDLKaA/u3FTcHTbmb37+yw7ZfPPMZoYHKJLK6m8qUNHVItAYYyLQuIdasPaA7NEIRoKbFpVEjJWVCk+O6IKNB85j5fYT0g9nRzvZ7yUkZ8jebVy/NrJK7z0dhunDu8h+smzj5Px1ZynQRvzBOv4ZaMn4edMRIQnkGFylUg+0lXvRrVWQhABo0ahiTFKF+8OI+BSs23tO+jZ9RGex1OW1skDjc+4/cxVfLduNT58bIS6tYYGg2jO1SPp3bIxPF2/HxH5txBVnM7COF0pZRxb/Euy7T4TJ3pH0Py0982d/fucx1HB3xpItR7Fq1ykseHMSthy+KMzxsvenGH2q0J3m08Nh0cSqFQLx3wHFSYDPNMCK8gr3luYnLU2LVlSiwfThnWX/YWi0HmfCYgVInGSHzkVgUKemstqzW3TXCDTu1+i2bdh/XgiGx4e0R4ugmgK0H9Yeko39rUBLzsiRyXsr0OhKcfJyYvCMMxItbnRjqbeiAPy9XNCmaYD0Yd+ZcMwY0VmIhHsCtJAg2dexxnDRhiMibU5ryUnNfSlFassDuaEvZYFGt5Mu9tcr9+Cz50eKG2oA2seLt8LexhoDOjbBZ0u245GBbTG8e8tSi5Yn40fr/MOsybKPnLt6Hw6fu45mgb4i28dqka2HL+PrV8bIQSF0b1/9eg2eGdMNh85dEwLnrScGyr7wr7aHB2gciazDwI0lgOd4wP7eu4+k4L/9dZ9s1KcO7SAUv6Esh6wfrQ1ZR+oZcuL1atNQBIHIask+Z+Ue+Hk64dFBHbBy2wlcib5xV0BjnOmp0V2x/cglHDh7TfYYHZrVlbnBvUdeYZFYne1HLmPd/nMY2zsEAzs1lc9JNHAS2lpZSkiBcTQW484Y2fkOruMdLFpIkAijckxoXUmrU/nY2d4W7ZrWQafmgbLHqqiVBRrPCzh+KRIf/rQVr0zqLUdE0ULzLG56Ey2Daopi88eLtqFLcD1ZROjK0qLNX3MAF68lYMGsicJIPv/5Skzo2xqTB7aTd7DjaKjsg2e/PEZinXSh3/h2rcTt0jJzxUUf0LGxECn0TrhoVqbTWdFzPVxAYwA77nN9LZ3bMMDi3h9oRyvxxS87UMvbVSZ4DU8XqTTgXujA6XBMHthW2EgSBZ4u9hjVM0SAR/Jg29FLsucY2KmZHApCcJIsIU3OF71g7UGxaCRa7G2tseD3/XIU1lRatDp615Gy35aWFrIKnw+PxU8bjgjlP7Ffa5nkpLK5HyTNTzp/yeajwlo+OrCdLApnwmJE079j87oSTiDJcOpKjOjuc49GF49kCF1KMoWje4WAezSeCEPXkVLqBPHhc3Qd94jrSJZzKcmQyEQRSuX3vNwcZYwouX4nTUoB2r5zEmZgHK15vRq4GpOM93/chFo+bhJIp0fA46j4rCR1+Gw8OZQZLTxiipaI6XBfr9wtMTWyjrRQs77fgM+eGynjQ2Eo7ot3HQvF0ncfFzFaLjokl2Yv24Gg2t6Y/8ZkIVoiE1Nx7EKksMQMx9xNe7iAJs75TiBrv96qsUL8HgevyV5xP7Ju3znZi3BlZJyJK2mH5gFCvTOIvXLHSew8FiouCin801di5NilyTzgvYaHsIGkzekmMnZE15GEAvdoE/u3hYONlWzu6e5wP8i9Cg+NYPYDAcUJSItEwoGKwSQRKOB68Vo8FEoFJvVvg4AaHsJs0tqQzSPNzcPjebIpWUmypr/vOSP7RZ5X1rVlPQE9AUNanH83skewWGM+MwPqJDYINE78737bJ2TI4C7NJISwbMsx2FlZws7OWggg7s94TZIXdjblxzpJq288eAHLthzHu08OkZNQeXYbGUYhlELqCVAZ8/N2d8J/JvWWftC95KEh9f29BEjch1FLtFk9P3zz6lhhLl/+apUsMowNcvHhO6L7v+C/k2Q8GePjiT1T3lmEAZ2a4ssXx0hMkPu19xduwUfPDEf3kKC7wRkePqCVpAMJc/XMo0N7wMy443HvavRKf8RYESfvgTPXxGWhFQhp4C/xKSbD0pXhnozuI/cBLGzl8bGMfTF/kFkjO09cEXVfrpq1vN0kGE3A8OXT2vCanEzMAezSMlCOXWLMaPfJK3JIYK/WDYQxI0Gz/VioMIV0Gzm5qcRMFpK0PgmBbUcvCxtnCFjTnWU/GLe7EB4vIGGgt2PzAAFWWlYejl+MFMvMk1CZrHvo7DWxiNwfMTuDVo735d6RE52kAq0cz6VmMjDJBwbcaaG5KPDwjPIyQ/j56bAY+S2tPy0KA9YkgUj20I1kKg3Hb1i35gjy95LPGTzffTIMe05egUatg6ebvZxRwBDHlMEdoNZqZfxpLRmD5LME+LmLtWTIguwvM20IwBc+/xVDuzXHtGGdZUy4iCzedFT6Ten4u2kPH9CoFMkANkkRl/6Apc/djEuVf8NJTcDR9eHqTWtS1kWia0KLRPKELpSzvY0+BQuQACmzEfgbTmC+YH6f+xHun2iVbqYOWVlKDIyTKK+gEAooYGfzh9Iwv0fShH3iPXgv0tuGxnsxTEALyDPNKNdtaEyXIrBoRSjJx0Ps9QrHxXJP9oV7FmbFEyg8BsqwF+Sz0wKEx6bg541H0TjAG6N7h0i6FH/PhWjFtuPo36GJ/H15AWveiwsRv08X0LDn5TjQupPJ5HMzE4YuuKEZUrB42GFBQYl85mBnJQsWqXs5dFatEVKG6VZMWGYgnUwrY2s824CpaScuRUtiwNPM9GleV8affcnIKYCro02VDqi8dRI9hEArrVVL3QA49wRs6D7+ddaoysj7l/6AE5OpSyQiaIVptbkIELiHL1yXbPopQzuI5b5fGoFLN5ysLy0eLf9/nxggi1R1tYcTaJp8IHMXoLAE7FsDKn0+nKn9PSPAPEcqUv+28zSiElKh1mpgoVIJzc8EaxIkt57n9vf0quK70ANYtPEwVm49gaDaXnhqdDfZJ1dncOjhBBqdsdwLQP4lwKGj/gipe0yK/NOT5X66v8GNYyYGLRldNRI2TvbWcLCh23t/SU7QTc/IytPnSTrbSRC8ugtFH1KgAShJ0588yrIZq1p/W0b//TThTX25f0bg4QUaSREykDzXycwBUN5fq+j9MwVMPfk7RuAhBtrfMXz6e5BelsrhmwdF66UxyardzVG996LnUqSp0wlDWV3noN3aTylaFVX2Wwfhlm+IVKiiXKbxXmyJsaQAAA//SURBVDzv/XZNE9Cq4Y2kZuYIJU72Sr+BZiWyUs5eI0XNONk/DTgSFAw/MNbG0EN198cQ3sjKzZcRELjx/0oZBeYLMszAcMK/sZmAVg1vnRkcrOsq0WhgxVJ4nU4oYmYgDOrcVE6wudscuWronlzi+KUo/Lr9pNSDMRuluoHG+BTTtJhZYYg9MT+QcTY+O7NjhnVtIXV0/8ZmAlo1vPUvlu2UrHkmzTao7SPZHDykfe/pq5KywzxEf283CZqWJ05zt10w5loGT465f8xh9PVwkuyOstT1na5V9rNyBXZyC3D2ahzCopNQUMzAb5RICTA4zewYxtQo9sN/jOv3n0V8/vDN/0y8G3NNY8e5Oq9luKcJaMaO/h2+9+WyXdh/+qoAqnsrfb0Z2+zlu7Dl8CXJMuCE4/nUdLE4TfRiNfpAOjM0aGHoYrIxFUij08FcqZTMERYrijiOQgEzczPotBSf0QhtzkbryawNfm74Lq9nEJjhfbgvM1zDILDDP7MZhG+4EBj6Zfg9+1JYrJdjZ//MzBSSYUGfkDVy5TVS+mt2n5ZUr9ce6YPmQfq0JQPtz+tpdVrJxrBkv5UUKNILALH/vDcXK9LuVhbMmFeKOhb/js9469jxdxTaofVkv5hexcwcuqr6zygjr4OZUoGSEo2UTrE0id/lmPA7vLaNJUV69NIOhmtxXHkt3pPX4WfUmJQFk3I1xWp5PxxPw7Px3+xf2WYCWjUBjTl2z47tjp6tG9y84tq9ZyWLnVn9PEKKeY6XryfJC2bSLyup+dKZtMtJXM/fS6QDQqNviN4FXU5aIO6tqNvBtKG6NT0kb5IW40p0kkwsJs42D/KTTAbuFWlVGAciEFPScyQxmKldzHxwc7JFozq+SM/KldNWOelZOxdKgR1zM4Q0rCWJvLRA/IyW+ejFSLkO3T/us7LyKBzkftuz3jqMUkDKJOrjoXj1kT5yTU5ApmidD4/X52GWqBHo54k2TWpLPiZTv65GJ0supquTnQgMMZBMXUzW+Z2/Fi8SCwRExxZ10bRuDRlHAuZ6fKoEyJmD6ePqIHmUHEsuILTkUYlpkkp2KSJR0sHaNasDnjrr4mCD3MJiKbgd16e1vIvLkQk4ePYaMrLyUcvHVcpyWJERk5gun/G0WI4DU7uov8Ikcb5HAvHI+esC0lvngMmiVQPADJegRdt3KkySTpm9ztWOq99P6w9hz4kwqc+iEtSGfedgbq4Ui0WXbnzf1mjfrC5+2nBIr1kxpAPcnezw8eLtclbcc+O6izAP9z3MlqeeSK92jURWYNvhixL45e+48o7v2wr9OjSWkheWq7Ca2tbGUsgY9ov5jXNX70erBv54YUIvKYhkMSWTaFkYSqtKS1TDw0UUvbgQiAzAukOS+c58QQKeScsEO6UO2J/yWlmgUYWLeYoEA6vEKXVnb2Ml4kUshH1iaCcBzPzfD0gZD5OoKXmQk1+AnPwiNA/0E8EgXoNqxiy3eWfGYFmE2LdPf94mCcu+7s4SeK7h5Yw3p/QX4oVZ/wvXHZRi2LjkDEmC7tO2EV76chWsLPUyeyqVEnNfmyBiPW/P3yiLFQWTCHpmiLw1bYDIKbw1bz0+eW4EOjYLkEWrzYT38cjQjpjzn7FibUe9vkCOcP7mP+NMFq0a8XXzUl8t24V1e8+iZ5sGsgcpUasRnZQu2eLU9qDrxBIZFoFS55GJs1+v2CMTd/rwTiLyyWpsApJlHO8s2CgJuDNHd8GEvm0km/74xSg8Mqid6Dn+tuO0yNBRCCc5LVsmKC0E5Qy4P/pk8TYpwxnVM1hKbAJ83YQM+XHdQanepvbGpevxmL18N3gIJFWpuJdkRv6K7Selpox1cks3H8Wh8xH4z+Q+UlbDaxJ4LAV6dlyPCqn68oDGujjmP7L64L9T+kl9HfMKuWhMG9EZbRrVwqL1JJVOYOaYbhjfr42kb7G0haCj6A6LPHcevyLFmi9O6Il2TQOweucp/LTxMD59bqRYFgLi/+avlyLcacM7S/nSf79bK+KrL4zrKYnC8TfS8dwXv0rx6FOjumJMr2BJoOY74YI5/81JqOHpjP1nwvHyl6vwv2kDhdia/sFSqWagZAKLaEe++C0G9wzGD7MmyeLZddpneO+pIVJfaHId7wHSvlq+Cz/8fkDquujeGTbTtAp8MWevxsoEIDC4WrMReJxktELcB7Dei0AN9POQokq6hd2Cg0T+YNPBC1Il/digDqI9wlqrYd1aSAkKXZVNB86LUrIUlTrYygrPjeAbj/eX8hc2lp3cCrQLEXH4af1hcameHdNdcg/pjv62k8xkDfRoXR+/bD4u9Vr/Yzm/uZnoTrJO7HpCKt6dMaTCPVpZoNH9O3LhuqhQ9WwTJDV6bAaBIjdHOzw5qotYMy4orA/jxI+MT8WcX1mF7iLWnVaPZTK02OP7tkHL+n54f+FmWFtZ4ssXRsk1mUbFItpjl6Kw6P8eFYmIWfPWyTM8Oqi9vhQm+gZmfrwM7i72og/C2jhWVz/76Qp0aRmEFyf2lGsxJELBHi6crMJ+bc7vUh3+5uP98c2KPdh9KgyervayEGk1WkyctRA75j4vltUEtHsANLqOG/afQ592DWV/w424l4uDuCtKM4VIycUkZYimBYV32CgX8OPag2jTpI78HQs4WXvFKuzTV2JFbo5uJIFy7OJ1qewluCgfR+tJl9DB3lqsI4V+uHd6ekw3uDrZSxEprRgVqAx5heUBbfGGI1KEOnNUV5nYnMTcWxEYrJJmoeX5awl4eWJPuT8tACXjONneeKyflPwb4zryGXYcCxUpOxa2UryHjdaUwL2RkS0FpMu3nhCRn3mvT4Czo60AjVXSZC3ZR7rkrHT+9re9IsnXsLaXSA90blFP3F027usILkrJ/fz2Y8L8/rz5KD55ZoR4FAQaK9lfm7NaiKvnx/eU/RX3h898slzGkO46G8tjeC96Jhu+nCmL6b7T4fjo6eECXtYcct/Yr2Nj5OQWYtXu01j32VPl5nKayJBqAJ6wjmeu4pnRt7OOvDT3Rt+t2o/4lAw8OpDCO3qgXQiPE6kCHmI/oFMzzFu1V9gvTgQ2EgTcD7Gx6JEWhpoYBCddPE5ersgEGhk1btzbNqkjUgfck7A0n26RgcksC7SLEXEinlMR0ChZQCv03W97pQ88rjg6MV1qtmYM74yOdyhzKWvRGgrQLguIaZVpuYmapPQsLNt6HImpeqCxVo2EwtzXJ0g9WYVA+3WPuMQN6+iB1j2kvogTGcBBMVQubpSZo+u74cA5vDNjiFQPGIo73/puHfp2aIQpQzsJ0Ai+Zz9egefGd8egznrXj0DjorVx/3ls/eY5HDh9FW/N34iPnh6GV2avxtcvj8Hyrcfh4myLhJQs6fM70weX61KbgFZNQCuPdeSl6dqxCJIrH8kPxrDYjl68jl+2HBf3kJaKq+XJKzHirrBcv2m9Gthy6CKOXogUQVQqZZF9o1Q2J/yEfq2FsCAVLuEALbXxlSKiSheRRxXRChhCCFUFGmXb+BtOJPLZLMCkW9yjVX20bVJbqroramWBRu0REiF0iQd3aSruNBuJDC42DGM8M7abPBurmY0DWhvRNPm/7zeghqeTyB5wLCgdzmpoChVRC2Tr4UtYt/883p0xWOTMDUCb9d069GnfSMaVIQX25ZlPV0oZD2Ud6P7TOr7zwyZhHJd/MFXIknFv/CCLHlWlt33znLjfZJPpjr76aB9RhGY4gb+/NSPIBLRqAdpOkTIoS+/z0rQ4pLnpNpH25Ysk9f7D2gOiJU9FYDJvPBZp9rJdQlFTK5GExMJ1h8QFGtCxKV5/rK9oenC/xr0da7qockwgUReE2h+UUGOFMwmLgD8B7Zr8vYEMuXgtTkgEpmNRnbes60j3jqGJM6Exkkni6GAj36XENuNafIaKskso/ko1rR3HQ/Ha5D5o2dBfWDqSIU52Vnh5Uh+Jx3ER+XrFbpEN6N++sagsUzLBADQqPPNzSozTNSRTSzFYkiF0HbnfpZArx3fBrMkiBc691v++3yDqYtxLUcefZyDQopHEMQCNBEnfdo3xRCmoKEFBXRAK/FDMh6EDvouJs36UcSaBROBxb0dtyL7tG+O718aLZietW2ZOHnbPe0nCHnT1WcHOd0QXn80EtGoA2udLd4hWxXPjeoikXNnGF0YXjKwd9esZM+JZYCQ6qDbFnEiyclydOblmTR0g+4fFG49izsrdGNGjBV6a0EsqlVkJTBm7A2cjJBOFNV4Hz1yDl6sjZo7pKhOJ4CSpwv2GwaIxNsR9IDUvyDJyj7hw/UF4uDjgmTHdhdjgBFmx7YSwpCN7tJQ40edLtsvBGCqVStSs6tf2kolHIFaUVkZCguzhjuNXRMmY7nFmToEwgIs2HJJ9LNlVKjh7ujri/af01ogW79ilSHz/xkTZc/IYJwqncu9Ki0egsUp7zopdogxNyTy64K9987ucoUZxWnoKjJt99eIosepr952TPe37Tw1DPX890Eg0vfHN7+jXoYnI07GRnuc7eWX2GjkUpGX9Gth84KLE/lZ88IS46fROKBH4zvyN+OLFUaKvSUs24b8/CpnEfRxzSV+bs0aeY9Fbj4pClwlo1QAyXoIuHuM4JEOoQ1i2MXBK6W3S2dzsK5RKcT8GdGgsANHvB4qwfv8FEbEhtc4TQ7m6EyBUn+LqTZKFbk5scia2HLwosTbS+qTe6bJQgo45h3tP6tkwHuBgEP/khKC4D2NQvdo1RGxSumSzMBeRiwMJjmtxyaJZX8vbBQ1r+wgTSktLNS/+Lj07X2TbuFo/NbIrBnZqUu4IcuWnC0h3eVCnZnJiDceA8andx6+IVaYuCOn6sX1CRGiH7CZDGlxwuPiQCUxOzxawUx+EfeQxVBGxyUJOdGhRV06u4eSnNf9l63E5NZQHVPAgjjaNagtLSbb3VFgMRvdoKZJ3HD/uCX/deUqEVA2ZPHT1eK2DZyKwbOsxEVmiq/n4YL20HxtBeikyEQvXHpLQC4HMoD41RrjgEfx8Ti4YTBp4cXzPm6fdmCxaNYCNQWMGqJlOdKsITtlLc3IxWMvVmxkKtx67yxetP6MLkqFgyHrgZKHlKGs9aBWZncAXS0tjOCuMk0FSlZRK0dI3ZAUyIM20Lbp8vK98T61PaeL+i33iM/B+JFcYd1uy6Yiwoowb8f7cB3Li0gWlahRp7fKapDWVaCQIzkwXynGzkTWUU3byC+X+NlaWcpSTwcUmjU61Kn06lD7tidfRp13pz2mTvytWyx6RaWcCgFIhIypoMXjPGJ0hr5T3Yz8sLSzkuaRcSFK21JI8wLG+tfEzViAwXYtWii61oRl+S5KEmTaGFC4G0vnfvDe/wz+zTxQyMpQkmYBWDUB7GC/BNCm6SQQxM1ZcnOwkRsX9DgVVecINXV9TM24ETEAzbpz+dd+ixaQA6ewVuyWQTdeWqzhZ06nDOskejbmRpmbcCPw/soFCD3PXr88AAAAASUVORK5CYII=">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6096000" y="548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xdr:row>
      <xdr:rowOff>0</xdr:rowOff>
    </xdr:from>
    <xdr:to>
      <xdr:col>9</xdr:col>
      <xdr:colOff>304800</xdr:colOff>
      <xdr:row>3</xdr:row>
      <xdr:rowOff>121920</xdr:rowOff>
    </xdr:to>
    <xdr:sp macro="" textlink="">
      <xdr:nvSpPr>
        <xdr:cNvPr id="1027" name="AutoShape 3" descr="data:image/png;base64,iVBORw0KGgoAAAANSUhEUgAAANoAAABuCAYAAABBRg24AAAAAXNSR0IArs4c6QAAIABJREFUeF7tXQV4VNfWXTPJxN2FECCE4Jbg7u6uFSjQUpdXe/T9dRdKWyi0FApFWqC4u7tDCCHEhbjryP+tPRkKaUImNLRA57yvr4WZuffcc886e5+1915HodPpdHgQWmEcUBQD2DYBzO0fhB6b+mgagZsjoHhggFacAuSHAjZBgMoNUJiZXqNpBB6YEXhwgEbDm3UAgBawCzZZtQdmipk6yhF4cIDG3uaeA4rjAPvWgLkroFCa3qJpBB6IEXiwgKbJAVI3AdZ1AdvGgJnVAzHIpk6aRuDBAhrdx7QNgEIBOHQAzJ31/21qphG4z0fg3gBNpwWK4gFLL0BhTg+1+oaB7GPaesC5u96yyfVNzTQC9/cI3COgaYCEbwDn/oB17eoFA0Ec/x1gHQA4djSRIvf3/DL1rnQE7hHQdEDSAgAWgMcowMy2ege84BiQcRBwHQNY1qjea5uuZhqBezAC9wZo7GjBNSD2S8DvZcDK/64ZwoKiYqRm5CI1MxdZuQUoKlFDV5yHJo4/QWvTBxqb1nBzcYWNlQWUymp0Ue/BYJsu+e8dgXsHNJ0GiPyvnh10GwaY2Rg9ytfjUnDmagyuRN1ATGI6kjNykJGdj+y8AhSrNdAVKjGp03k0rWuFNcdaQK1yhZ+PE+rV9ETzen4I9POAlaXK6PuZvmgagXs9AvcOaOx56kYgfRvg/xpg4X1Hq1ZUVIL9Z65h96krOB8Wi/C4FCQnZ6K4oAgaHcA8Ma1hNDQKNK9ZgPcejcKc331w8Io9NOYWcHNzQB1fNzSs440uIUHoHlIfLg42UJiYyXs9j0zXr2QE7i3QihKA668D7sMB5z7lxr00Wi22Hb2MNbtO4+SlaETFJaOgoAhq3S3AKscjtNUB856+hhvplvhytS/iC5SSlWWuA1QW5qjh5YLm9WticNfm6NeuEVwcq2GfqM7WEztKq7t2hU0z8t85AvcWaNpiIO4zQJ0D+L0AmLvfFve6Ep2E+Wv2Y+eRUETGJqOguASaP70HRfnRATUwrWsKhnVMxccr/HAo0g4lYvcA6HRQQgELlZkArkOLQDwxtCOCG/jfnUtZFAfknAIUKsC+JaDyMAHt34mXu37qews0Bpgz9wPxXwO+MwHHDoDSUjq7aucpzFu9D6cuRyMnr0Dcw5vNGFdPAzTyKMSCZ65h6ykXzN3sjZRiBcBc41sKEpikZW1lifp1vPHooHYY3SsEHs5GZv8XRgFZhwFtPmBVF7CuA1h4lD6DiXi561n3L/zhvQUaB5TuY+Qsfda9z3QUaGzxxS/b8cumY7gel4yiEs0fFssYgBlekhawN9fhk8mR8HLQ4L3fauBsgrXeIt6KgVLQmSsV8HJ3xIgewXhmTHfU9nWDsqL7kTHN2AFocvVkjnUgoPIEzKwhSK5KP/+Fk8r0yH8egXsPNF0JkPADkLsP2Y7P4r2ViVi29RiSUrPB/Zm+VeAe3umN6QClWoExrdLxxvgYfLfZG8v2uSNLXWrVbv1tKdgUUMDJ1grDewbjhQk9Ub+WF8zMShOTdWog77IeYOpMwK4pYNtUT+IIY2oCmAlAdz8C9x5o3DdlHwHS3sfCrTXw9lprxKUWQmvgEP+KdShRoJF3Ab6fGYGIOGu8v8YX4WkW0PGa5Xl2pYBzsLbEsO4t8cLEXmgU4AbzvHN6gBUnAbbNAYc2gJVfaaDd3GTB7n5+mX5pMCV/R+Fnfk48kPQRLlw9h6lz6uDyDUtoaUj+6jZHA9iptHhzSAIGd0jDW0v9sfmsIwq0CqC8ChrZB+rEEvrZW+D/pnhiWNt0OCjToLBuDDh2AWwCADMHPbso/furnTTNNdMI/A31aCVqDeauOIzi+LmY1DcU//k+AL+ddEGB5i7cxbJvTAcoihUY0Sod7z8ejQ2HXPHFFi8k5Khux0eph6rSKeBpq0bflhkY0j4V9f00KFDXQ426o+Dk3gIKcxc9s3iXVpauMN1TU4aKCVplR+Ceu447joXi6bdXwts+HN9OvY6YdAvM+K4uYnPNoasOY1GiQF2PQnw6KQa1vArwwoI6OHjdTuJwwvYrABuFDjWdStC/dToGts5ADbciXEuwwoq9brgU74MZk4dhZJ82cLK/u1hbcYkacTcycDXmBlQqcwT5e8LTxQEqc5PcgglypSzEvXQdY5LS8PjbS7D/ZBisdRosmBGBHiEZmPxpEHaG2aOYSPurYGOAWq3A60PjMW1gIr5b54P5ezyQlm8GR5UOgR6FGNQ2Db2DM+HuUIKENAusPuCGnWecEZWpEsvasrE/PnhmGDq3CISFqmplN7TY24+FYt6ve3AxLFayUDoE18OTo7ohpKG/xPJMzTQC98yiMSfxnfkb8M2KPcjKL4AizxzPDU7Am8Pjse2cI55fWAupJWTyquElFCrRt3kGPhgXCzMz4KvffZCcrULvkHR0apYFVxs1krMssOGYC7Ycd0F4qgWy1cpSOkYLCwsVxvdtjf880gdB/l5Vcv3OXY3Dhz9twcb955CXXyQPY2dtgekju+Dpcd3h7+VqSgGrhlf8oF/ingFt76mrmPbez4iITYaWLpxagcbeRVj6bDg8nEow+vNAHI2yhfpuqP2yo55vhqb+efjikWi0qZuL9EIlSgDYmOtwI1uFnaedsPaoK8KSrJBRrPwj1kaQk4nUalHT2xX/fWIgRvUMhpO98QnQC9cdwsc/bRG38ebeTq1Bl1ZBeGv6YLGS5iYX8kHHyV/u/z0BWk5+IZ76aBlWbT+BQgakhbxTwKJIgQVPR2B4SAZ+2OOOd1f4Ib0ihtCYR2PMTKOAj60aYzulYmbvJPi7FMPMXIfUAiXWn3DBLwfdEBprjdRCc5QQ8OWxnTodzHU6DO3eEq9PHYCmgTVgboivVdKPr5fvwueLtyEmOQNQllKdajVCGtXG/z05BL3bNjTt1Yx5lw/5d+4J0DYeOI/nPl2ByPhUffahgcUrUmJk2zR8+3gkbmSp8MicQJxPtCJWquZC8gfFCng4lqB5zXwMaZWBXq3T4O9cAjKLjD2vP+OEj1bUxJkUS35Vf/07ualqDbzdnfDW9EEY07sVnB2Ms2rr953D2/M34HRo9B/PWaLG0B4t8eYTg9Cyvh+UBgA+5JPJ9HgVj0C1A437lJe+WoUl6w4i35BeZQCaDvC00GDDm6Go51mED9b6Yt5WT2STFDFGOY40fZESTnYatPDPR/8WGejWOg3edmrEJFohPtUSgT6FCPAoxMqjrnhnWU1E55vrU/orazodzLRajOvfFq8+1g8N6njDzAiAJKRkYe6qvVi47iAS4lMFbAG1vCXzZEyfVnB1tDXt0Sob+3/B59UOtGMXIzHtvSW4dDUWGsnQuN2MKIsUeH9cLGb0S8LxK/Z4fmFthKUygM2gWAUjTpwUKWGl0iK4Vh76tMhCnzZpcLVVIzLRGifC7bDngqOALSQwF/+bEIO4VEu89GMtnLthpQ+OG9PUGtT2c8fHz47EwE5NYG1lUemvNBotwmNvYNPBizgXGiMpXe1b1EWvNg3h5+n8R4pXpVcyfeFhHoFqBZpGq8M3K3fj7W/XIiO/UA+yssFfNdCxTh6Wv3wVlgod/rPUH78ecUU+R7k8QBQpJR4WXDsPvVtkol9IOpxsNLgWb43j1+xw4LIDIpOshAAp1CrgrNLiq6mRaFc3Fx+s9sXq467IoatpDNi4V1MoxKLNHN0V3m5ORrm0pPgzc/KRk1co1svJ3hr2ttZG7/Me5glmerZSiqI642jU9Xjhi1/x26ajEKK7vAwLLQQMS565hm7NMrHqgDv+t7IGonNU+gC2waqVcB+mRMOa+egbnIGeLTLgYK1BeKwNTl6zw+GrdohLsUJmiQIlJFT4O4JJDYwIzsS7j0Rh12knfLK6hgTHpXzGmKbRoFe7RnjvqWEIbljzz+6jpgDQFQNKa0BZucUz5pam7zz8I1CtFu3MlRhMnLUQVyLioS3PmnE8mXWvBZ7sloy3J0UjL0eF6d/XwZ5QBxQRLNyHFZqhlkchBrZNR5cmWbC10CIs1gZnrtviRIQtkjIskF2i1NewlWURNUANBzW+mnYdzhYavL2iJo5E2aDE2DCCTiuW7JvXxmNgxyZ/BLCLk4HcMwCLQG0aAnZNADO7h3+GmJ6wWkagWoG2audJTP+/xUgv0AduK8wZLFEg2C8fPz0bjnq+Bfh6nS8+2+yN5FRLuDsWY3D7NHRonAWVAgiPtcb5aFtciLFBSrYKuWqFPi5XUVIyM0W0wJSuKZg5MEEKQpcdcENmidJIq6aDuZkZPnhqJKYMbQ8Xy1Qg5ziQd0kfc7OpBzi0Biz9TBatWqbgv+Mi1Qa0YrUany/Zgfe/XYs8Tsg7JeZqAGdLDT4ZH4ux3ZIRk2iN5+YFwN2zAO0aZEOrUyAywRqXYq0RlmCNtDxzSZXShwqMCAWUKNDUtwCfT72O8BgbfLHRBxHpLJ8x4rfFCrG4r4wPwDNDbOBrHQNQkoHFn7RirLRWMfnY4q6TjyuaWkXFasQlZ+BabLIof/HPzJd0c7SVQtWaXq6ws9FXqN9t417yWmwKohPTRL6PzdHeGrW8XRFQw71Kwfry+pBXUISIuFREJqQiPSsXWp0ONlaW8HV3QmBND3i7Od5t1x/o31Ub0PgCuT9bvuEIiioDWmnR5ri2afh0chRcrLXYesERZ6NtEJ1iidAEa0QmWyGzQIlibRUAZngVGsDWTIdXBiega5MsfLS6BnaHOqDYYAnLvjL+fYkSVkodguvkomfTTPRro0GT2m6wkQLQlnpLJueyWf5JL2Tn8VDsPBaKzJwCaDUambADOze7vbD0DtOEUnpka/eeDENYdBJupOeItF6JRit7RILL3clOrtu5ZaBkm3i4OFRp4sUnZ2LXiVAcPHNNQJCalYeCInGoYW2pkjAEFcQ6NK+LHq0bCDCMbVqtDkmpWdh14gqOXIiQ+GlKZh4IOp5zyfxRZ3sbuWaTQF+5PuOL9Bz+La3agMZ40rg3F+Dw6XCoKwOaFlAWmmFixxS8NyEGvg4liM0zx1PfBeBopB1yipX6LA5jLVh5wClWonvDbPxvXDR+O+iGXw67IaPQ7M/sY5EC9hZatAvKRa9mmWhdPxuOtmrEJNdAk2bD4B/QAQqK8dxB+WrOyj2Ys3wXEpIzoStRo02zALz+xEB0Da53x6wQltVcikjAqp2nsePYZUlXy84rlMpzWgLDMLL0xkypgI21Jfy9XdC7TUOM7duqNIPlzpOVlQWnrsTgly3HsOfEFcQmZaCwuKT0+vpBlusrFCJcVMPLWUITkwe2Q/Mgv4rlHkrHnEzr4fMRWLHtBI5fjBSLXFhUAo30v1QnUMHrQ8bC2dEWjQN80a9DY4zo3hI1PJ3/FVirNqBdj09F36dn41rMjduzQcoOY7ESzf3y0bpuDgryzTEgOAMDWqVDqdThme8DsPK0E/LUSuNcxDu9Ig3gZKHFBxNjYGWmxeebfHA5ycqgkyUWzN1WjS4Ns9G9aRZa1smFm3Mxzlyzw5aTzojJqoHXn3oUXds0hVJ558n81bJd+HzJdsTdSAdK1Gjfoh7eenIwureqXyHQ1GoNjl6MxA+/H8COo5eRnJELtebPGmBlH5G1brRuvds2wrQRndG2Se0KLQOvdyo0Bt+t3INNB88jgxa3kpOUeX03JzsM7tIcz47tjiZ1fSscZbLMmw6cx4/rDuHslRjkFRZXen1ezFJlLgAb1LkZpg7rhEZ1vB96sFUb0Lgyd5/2GZIzc0st0e3RZ4UG8HcqQdOa+dCWKJBeYIa4ZCt0bpqJt0fFSY7i1gsOmDG/DuLyVMbFvSp7PUUKjGqXhsd63sDsDb7Yc9kearUSvk4l6NE0C90bZ0l/PFyKcDHWBhuPuuBgmAPCb1hCZW2Hef+diKHdmleaq/jV8l34YskOxN4EWiDemlEx0DjZT1yKwpwVu7H54AVk5EgUUWJwdjZWqOvnLjVtDnbWEpvjni08NgVZOfl6KwHIXmpYtxZ4blwPsWzlbYnpIn732z4sXHtQ9kuGuCa/q1Qob/6G/aH7p1+F9Nf3cXfC9BGd8fz4HnCwpSjR7S09Ow/r95/D18t24eK1BJTcXCQUUCgVYglvSQiSfuvvob8+P/dwscfQbi3xzJhuaFDb+27rbSubBffF59UGtOOXotB3+mfIKCj+M0mgBWo4FsPbVoMitRJpBUrcyFVBrVagjmsx5k69js4NspFVYIYn5wVgS6iDBJ//cgmNBvCy1uDjKZG4FGGHw5cd0CIgF10aZ6GxXwHcnUpwNdFKymf2XnZAaKIVsorMoIUOtjaWmPPqOIzpFSK6/ndqVQXa9fgU0Aou23IcaVl5cmnWrYU0qoXhXVsguKE/PJztYGmhkrMG0jLzcCYsBr/vOSN7uYLC4ptgeGp0V0wf3lms0K2NRMq2I5fw4Y+bcfRChD7hWaGAs701WjeqjY7NA+Hp6iBu3pWoROw/E46wqBtg8J0J1c2DauCFCb0wonsL6cetLa+wCLuOX8Eni7bi2IVIqEtFlpjT6e5sJ/qZIQ1rwdvNQawtF5IrUUk4euG6eDzFpYnmBKKvmyMmDWyPp8d0h4/7w0uUVBvQDpwNx+CZXyGzsOTPQNMBjpYamCuAzAIzfRKxLOGAqlCJ9ydEY2q3FNhbarH4sCtmLa2JxKJy9lPGrk2l0gV0+Ky1CrwyPA7dGmSLkrGvUzFcHUsQnWaBTSdcsOu8E87FW0uhKLEt4NbqYGNtgc9fHIUJ/drA3ubOJ4tWBWj5RSVYuP4Qvly6AzxjgAbE0lIl+6KpwzqgY/O6cHG4PT9S5DFz8nHwbDi+X70fu46HCkCUTPdqGoA3pvRHn7aNbqujo1s3d9U+fLV0B9IJZiVBZoPhPVpi6pCOCPBzh521lbirKRk5so9buf0kDpwJR+O6Ppg6tKP0qSyAaZUuRiQIyFbvOoXCErW8FbqDzYNqYmL/NmjXtA58PZxhb2splrOwqBgpmbm4fD0BTMJev/880ko9H+4NG9b2wiuP9ZNFraqFt8ZOiX/6e9UGtP1nrmLI07PLB5rBIymVFrjNUknRZha+nByFQM9ChCdbYuZ8vRyBrNtVKQwlwLQKqMx0cLTQoIlfAXo1zUKPZplo5FMg5TNx6RbYdsYJ28844VS0LW7kmLNU7nZXtRRon70wEhP7tYW9bfUB7WRoNN79YRO2HLyAkhK1sIqdg+vh+Qk9ZU9nZ10xfZ+bX4i1e8+Km8o9EYfTzdkOT43pJlqVt4KC9P3Hi7cKMMVlA9CqYS3MemIA+nds8qeMl7yCYpwKjcbJ0CjU8/cUZrM8l5GAX771hFQs3EjP1ltjc3O0blxL/wwhQXB2KF8SgiRM6PVELNp4BD9vOoLM7HxxJW0sVejdoQk+fHqYMLUPY6s2oB05H4EBT36BjPIs2p1GTgs4meuw5Nlw9GyQDR10+GKLD75a741UkiLG5CiSQ9ApYG2uhauNBi1r56FH00y0CMhDfe8C2Ki0KCw0Q1SaJeZv8cKuUAfEZqn+oPvLgplAs7HE7JdHY1yf1rC9w+Tnoxlr0cgA0pp9tng7ImjNtFrU8nXD8xN7YWK/NnAt4/6VN2zcr321bCeWbjyKrJwCmFuYoW/7xnhzSn+0bVLn5k/4vQ8WbsZP6w+Xeg8KdAuuh7dnDEanFoHlvhEekUXAke4v75m5zzoTFou3v9+ADfvPy7vi0NX398JLk3tjTO8Q2WPeqXEMzl6NlUVg3d5zYFI2wRbg44ZZ0wdjfL/Wle6JH0QgVhvQOHg9n/gMaQyCVlVFqlCJl4fE49X+SXC1L8HBq/Z4cVEtUR4Wa1ORVSPAtApxOX0cShBSNwc9mmSjca081PUshLWFFilZKhy/aofTV+0RGJCHuRt8cDLGBlqWzlR0Xa1OiIi5b0wQCtrS4s46IsYCLfZGhkywJRuOIDu3QFw/guSNx/uhbdM6RpXl5BcWY+nmo1LVfT02Rca6ab0amPXEQAzv3uJm7Rv3gR8u3IIf1h68OS8ZMH5+fE9MGtC2Une4vMlcVFwiFvU/s1fLcVr0ex1srDCqd4jc39/b1SgM5OYXCZHyyuxVEhIh0OytLTGidwg+eXak7PMetlZtQGMpf88ZX+qZN3H5quDzaYBmXoX45fmrqO9RjOxiBWb9WhNL9rshuzxSRNAHuFir4e9cjDZBuejeKAv1/QpQx6NIymmSs1Q4G2mLzaedcDTMXlzG8b2SEZdsiR3nnJDBqoCKrKVWBw9Xe8z/7yQM7Ni00lIXY4HG/c+7CzZJPEtdooaTo62I+Dw1qovR8SRalQ0HzuPteetxOjRGJillGF58pA+mDOlw0/VMSMnEl8t24psVu2U/x/dhZaGS/dOjg9rLvxn0pqt6U625ktmdlJYlrugni7chn6SXTod6fh5SlU5LZOz+is8QGpmI179Zi/V7z8qCRxayVeNa+P7NSWgW+PCd4lptQIu5kY7hL8/D2ctRpZocVQAaACs1MP/JCAxvkQUbGzXWHHPBa8tq6lOnDIBQ6yljL/sSBHgUoX1QDjrUz0aQTwH83YphZaFFUqYKl2JtsPO8Ew5dcsDFRCtkFppBp9ChS1AugoOyse6Qm1y3wox+rQ51arhj3hsT0KNNg0qDtkYBTafDql2n8d78jTgXHifWgBP98aGdMKBTk0qZzVsxcOzidXy/+gDOXY0V99PF0Q5ThnfGc2O7w9dDn9FBq/HbzpP4eOFmhEUmAaW6JbaWFpJh0qKhP1rWrymHNlIaz9XJFu7O9nfsx8WIeLz/42b8tuOkuHwMR5CM+ejZEejYom6VjBAJmAVrDmDW3PXQ8lxyHRBU0xOfvTQaAzo2qdI6XaUb/0NfrjagkeWa/v5SbNxzWr/3qYpF48OrFRjXOh2fT46Gt30J4rJVUj7z2xFX5BSYQanSwc+lGPW9C9GxQTZa18tBoGcRfJ2LYWGhRWqWOS7H22DPRQccuOSIiwnWSM01h0bBfC99eMjbXo1hbdJwJsIOp2NsUFRRCEGrE6r9q5dHy0Sq7CBDY4Cm1Wrx86aj+OiHTQgrFfKxsrJAXT8PiVlVeOBG2YmhgLCI4bHJyCCbqNPB1soSY/u1wSuTe0v8jY3ZJZcjEkBNk5VbjyOHid6k+EszbmjJvJztJPXK3c0Rgf6eYkka1/WtMOeR+/DX5/yOfafD9GyphTn6dmiC92cORaM6PlWawkzPWr3rNJ78cBnyC4vken4eTiL/8MSwjlVSIqvSjf+hL1cb0LiR/r/vN2LOz1tRcDdA0wK1HEqw/IVwBPvmQ6kCDlyxwy/73RGVbAlnezXa1c+WCuoA9yK426uhstAiO88Ml+Otsf+yA3afd8SleGsk5ahYlnZ7hr+OR9fr0KtBNmxtNNh7yRHJ+WblWzWtVk6dIXHQKKDyCWQM0BifIjHx6U9bJABtsDD6TM6qWX/+hESELGZaHSxVZnJwxxuP9ROgGBr3c4fOXpOA9a5jl5GSnqP/jUg0UP1LH6QmoeJkaw0vFwcEBfigd7uG6NmmIWr7uN22Xu4/fRUvf7UKJy5Gyi24rxreKwT/mzZQvluVxjxLZqvM+OAXpGXokxy8XOzx7PieIvtnrDtblXv+k9+tNqBxxf5pwxG88MES5Ki1VbdoWsBWCcydFoHhzTJha6FDvlqBqHQLZOSaw9ZaA1/HYjjbamBuoUVBkRlC461w+Ko9dpx3woVoG8RlqvQ5kgyglTd31UBDzyIE++fjxHVbXMsgIP8cGOdPyeLNHNUVXkZkmxsDNAZpf1p/SIAmjCNdOQbI1Bqan6rPgZtpFzoozc0wpGdLzHpiEFoE+d12LWaWkKhiBsqRc9ckc/9GWjbUxaXxztJANkrdN8o31KvpgSHdW2LSgHaSpWJo+wi0L3/DyUtR8lckQkb2aYW3ppIIcanSM3DfuPnQRcz4cClS0rgAAB5Odnh6bHe8/li/h06ir9qAxlGmluMjs34UQkSI36q4j1qAXNOiZ8PRv2E2rM1KWUH+m/OQi7CZDhqNAqGJ1jh2zQ47zzngTKQdojNUKGQogN+9UzhAzlTTontgLjLyzXEm3go5ZUMIOj3jOPuVsRjdM9iovZMxQGNgePGGI7JnottHq2JlYS60tqezfZWG6rYZzWEyU6Jdi0BhE7nnKtsYv+IxWawMOBsWi9DrCYhLTEN8ahbiUzKRk1MgAW29a6mTBOO6NT3x5OiumDK0402ChWQOGcej5yPEEjJjZnC35njnySHl3vdOyGN2CwPXMz5YKsF4Xs/HzQEvTe4jaWUmi3aH0SPlO+2Dpdh96AJKKqqwLu/3lC3QKNC3SSa+fCwKga7FMCtrkpQ6xOaY48AVB+w454jj4XqA5ZeYQWcQ9jHCA1OUKNDSLx/OVlqRukspUN5+zJNGixYNauKzF0ahc8t6Rul+GAM0Mm2/bD6GD37YJIwbH8/dxQETBrSVbHxmzleS71vhyHOoSYmTXr9TFgvTsjJz82WPl5iahYj4VFyNSsKl8DhQcTkhLau0BEgHlZkZerVriLenD5J0KraTl6Mxa+46bD1ySdxOpmp1bV0fHz89HC0b1KySRWN4Y9nW43jus5X6lCydDnV8XPHuzGEY17dVpfviKt3sPvhytVq0wmI13l2wEV8t3op8ukSVgY1xsBIlarkXicLw5M4p6BqUAxtapluBptQhKdcM3+/wwtoTLrierkIucxIJMGMC2rcONDVLLDVo7FWI+GyVBK5LDGcAiGqxDk+M6Cz7BLJzlREhvLQxQOP3Nuw7h/cWbMSJy9HQkS10tsPMMd0xbVgneLk6/FFZcBcTg2QKM++N6S8vzz0jg9Ose4tKSMPWwxexasdJvbUt9UTq1vDAq4/2xeNDOwhZw9jcF0t3yrnjJaX5ii2D/PDu08PQt30j4wkdADFJ6fhk8VZ8++vem0/bJMAX374+vsKA+l2sBB89AAAgAElEQVQMy33zk2oFGuHByfTcp8sRnZBWainKMTN0BYuV8HQoQYegHEny7dIwB4FuRbBm7uuttWhk0JRabDznhDeX+iP0Vmk6IyxYeSPNSoL6noUoKFbKEU8sLtXnOGolfej9p4eKFr+jnXEiqsYCjZoq7y/cjI37z6OoqETiTiN6tsSrj/ZDs3r/XOyIFoVx0Pmr92PR+kOg0jTBxrO+nxnbXcDGWjJaoSVbjmHWd+v0jCd08HFzxJNjuuOZsd3gWE6Wf3njTzf66IVIPPvpCpwpFZ61MDdD99YN8N1r41Db94994X2DlL/YkWoFGvvCQOmMD3/Btv3nUVxeAWiREo5WGnSol4MujXLQo3EW6ngUwtFSCyURZhA7pcYHLZ4SKNIBn27yxuxN3kjl31fVipUdJO7VrLTiqpFwoXSCmBO1Bj3bNcT/ZgxGm8a1jU4FMhZodNk+W7oD81ftu5lUS1bz5Uf6SAZKZTmVhseISkxDYkqmBKorq4Qm6VBYUgJrC9WfsvBvHRaCi3G+DxZskgx7mCmF+n9qVFchhpjBr9ZosfdUGF6bswanLlGZGbAwM5Oqb45Zh2aVh0J4T7qt81bvE+kL0vx8ESRCnhzbA69M6lVpyttfnPP/yM+rHWiM38z9bR/em79Bihn1Oh0KoEQhh060rsMsjmzJRWzgUwgHlRbK0nQoJhSfi7SFWqNA89p5CHArggVV5wDM3uaJz9b5Irm4GoBWOtTs2k0NY41W6OoXJ/cW15ErtbFumLFA49j8tvMUPlq4BefD46RGi3mFfdo3xnPje6Bdkzp3BAO7zeyM5dtOiOwBy12YX1iRi5tbUCSlKbSkzev5iUvGvWB5jfohrJL+4MfNiElIFaCxwHTmmG6SIqYyN5exiklMw+zlu/Htr3vAvEU2d0c7jO3XWgpFGRe8UyPxwfQrZpewhpGNWprc43307Eh0Daln9Lj/I4i5y5tWO9DYD9LXU9/9GYdOh6NErYNKBzTzKxDr1aNZFkJq5cFepZVsetLxYWQRw+1wKMweZwg0tQIt6+Thqb5JaOGXDwtzHbZecsQzC2ojIqv0NM+7dBvLHSeaNo0W7ZrVFe39LsGBsLY0XrPRWKAZxoY5iCu2nyhdzQEXRxv069gYjwxsjzaN68ChnGoBgpK6H7/vPYNF64/gUkQ8fDycxBKyNKVhHZ/bLDBBtv90OBas2Y+Tl6PQLKgmHhnYDt1Cgv5U+kJWkpXYLERdt+fMzdIXUvYvTewtYDME1EmoUBvk/+atx4lLkbKIckHy83LByB4tMbZPK6nKZrrXrY2ZJIlpWdhy6CIWbzwidXWsMqc1c3O0w+PDOuKVyX3+1Le7nNf33c/uCdBYscsN8zvfbICTKhVdG2ehd9MsdAjKhTNdRKUOhRpIcPlQmAOOXrXD0Wt2SGRGfamZsVAr8FS/JLzYP1EqonlS6HOL/bH9oqO+KPSvuo+3zQItnOys8cz4Hpg2vLOkMRlrzXiZqgCNJMSG/efw0aKtMrn1JSw6ONpZo1Wj2ujVrgHaNKyNOjXcbipSUbyHTCWLLTcduoCr0TdkknKo6tXykowQ7ikNiwOpc4Zavvl1D/afugqCjvExanXwdJvgBjWlXoysIYsyw6KSsOdkGPaduiq1afQJSay0bxaAd6YPQrdW9W+OFtckWtWfNx7B7GW7kJiaKUylQgkBSYemAcLWBtXylD2emZkZcvIKEJmQJmU4u49fQRj7z4psHYWBzNGtVQO8NW0gWjeqVaVxv+/QdIcO3ROg8TiXG8nh+HHxN6jtEI6OjbLkIArOjJwiJc5F2+LIVVscCbfH8Qg7pOaVFoPeUhDKlCy6jj9Mj0D7gDwJpc3Z7onP1/riBhOCq0tASacTzHZtVR//nTpAUq4qy9YvO55VARp/y3S1ResPyz6FWisiT1DKGrK8v0EtbwT4usPJwUbAlJadJ2C4fD1RL3tQGgdgHKtX24Z4YXxPAYXhKF/WrS3begIfL9qiLy4tZX/5L9aY1fZxhY+7M1TmeqCRdUxIzbppYdhHluw8PrgDXn2kz5/KdwiS0MgkzP1tL37ddkL6Z7gHweviaItaPq4CNFZYk9mMScpAfHKGKG8Z+m9pbo4W9f3w4sTeGNS5aYVu7YMEqIr6Wr1A05UAJZlA7lkg7yiykvfBzjxdkh8YID4daYtDV+3FTTwVaYssJvveoVxFWazAW6PiMLN7slRF77nkgFcW++NcknXVj3qqaARKDyEks8bjmkgAVLURaJ//THGeDL04T8s7a4YQJ5HxKVIASXUqMrTcv0m7U5C/VFVKAGNnIy7ujBFdRG3r1gM56KYxAXjeqn1Ys+u0VDff3ItWdH1DEE8HqYxmCtaLE3oJgGndyja6m+evxokwDzPwk9OzS09QvcMz3BIotLWykIrsJ4Z1wpCuzf6ynmRV39nf/f3qARoBps4F8i7qVX2zjwBFMYDCHEUKB+y9Yo7tp81w9KoDzsTaoIBlLneqBzOMAvdqfvn48ckINPEpQHKOOV5fXhOrj7sgtzrcR61WmL5HBrWXY5b0uX1V3/wRaJQmINAoN9e+RSBmzRiE7iEVq2DRijEutWb3GfmHlcd08aQQ8iYsDH0pFbRRKiUkQKaRVPj4vq3QunHtcrNXuJdi6tWSTUew+cAFyQDhccd/RMVvvzYBrjJTyn6pY8tAPDa4g+znKiJP+Ip4D+qNkOBhyOJaXLJYLO3NlLLb78GxVanMhWShfiT3cz1a1ZdMnIe9/TWg8cQ/TS6QfxXIOQZkHwMKruuDzZa+gH1TFFkE4rv1mfjgp4tIzSuGMCNVmMyWauDzR6MwsW06bO3U+G6rFz5Z54N4HlxRkSy4MW9Nq5VJ269DE7z6WF8E169pdD1V2csv3XxMLBP3N1q1Bk3r+WHayM4iHWBw5yrqEi3BkfPXRQeEgWwGcvMJOK0+/CAqC0oFLFUqeLo5SNIwaXTKHgTW9Lxj5gr3g+ExySLSwz0YNTsysvOgVut1I9lIctDdo1pxYE0vuTbdUeZM3glkhudhP0nXc3/HXMgzobEiu8ckc+4/RbOWADM3E5eyYYCPuOcEcYv6NY3KvDHmdd7v37lLoDEZNhsoiAKyj+qtWGG4PuhlWQuguq9NA8CuMWDhgzNXEvHeD+ux/fAl5EoRYhXKaNQKybifMyUSgV6FclTTi0v8cTLSlhGDKie+ywshyMzM0LZZAF6e3AfdWwX9pdgNyQlm5BuESV0d7NCgjpfsUYw57ZPxKU7OC9fiZc+WlJYtwWFRpDJXwtbaSqwAmb1GAfr9W2XyCrdOvMzcArGYlyMThLnknorxNUN4gUF6Hzcn0QppHOBzV8wf1bpYQX4hPA6R8WlCmGTnFwrYSHi4OtqhppcL6tf2QqPaPkbHDO93ABnbv6oDjQArTtQDLPu43ppxwos2fXPAOgiwbQioXG9KZzOzn1TzZ4u3ScAzT3RFjASbFnC10OLrxyMxJDhD9mavLKqFFcdc5ESZKrOPWi0szSntVltoayrmVuVweGMH9m6/xzMMqFbMrHsyi0yuJajISpalzKt6D0561n5RupyLAl1UBqJ5bSpilbcXq+o9+H3G10iysPiU97SyNJcxrkxN7G7u9aD8xnig0UUsvgHknNRbsHxmcFPkvj5g10IPNJsgwMy+XNeQTNW+0+GY/ctOcTPIRFWaC8lR1AFmGmBc23S8PS4GtTyK8PMuD7zzuy+iMllhZqRVK81jtLYwR+smdSQo3b9D4woVmx6UF2jq54MxApUDTVsIFCUCeef0ACuI1h/EZ9sYsGsJWAfo/zHidBW6Kiy1oO7EnuNXcCMtS89UVZZ8TKrftQhfPh6Jno2yEZ9hgWlzA3Dwuu0fCcF3Gu/SgDRdJLqLjw3pgF5tGtxXluzBmC6mXt7tCFQMNBIdRfFAfiiQfVLPIpJdtG0E2DbTWzArPxZDVfneLLf4dcdJbD1wXsr6i4vVkvJTIUmiBah2+HTvJLw4OAFuDiV4Y0ktLDzgrhfZqYgoFCumlaBpTU9ndG/TAKN6hchm3Ni8wio/nOkHphEoZwTKAZoOKIwDCiOAnNNAYazef6OLaNsUsK4D8HQVpgL8hcYgKY8RWr3zNC5ciUFiWrY+lkTAGazcrdcvUqBNQB4+mxyN1nVzsfuSA55bWBtX0yz+vE8rtWAErrujLeoH+GBgl2bo264R6tX0NIpN+wuPZvqpaQT+NAK3A40uYmEkkHseKIqFCHdY19NbMcuagDkPT696nKmicWcGA5Nrtx+9jP0nwnAtJhkJ6dnQGGrZDIFS3lMD2Jvp8L+RcXi0W4pc8rFv6mL7FXu9yI4IaZTqYCgV8HC0hb+vOzq2CETPtg0kvYdS28awgKZ5YhqB6h4BPdBKUvV7r4IwoDBKfxC6TaAeZJY19H+uRoCVfQjGYXjAAvX7j124jti4FCSm5yAthyfPMHWrtF6s0Az9gjPx4bgYNKxRhDlbvfDpOi8k5SigUJnB0c4KXk528PZyRXAjf3RqXldOWqHKlLGag9U9wKbrmUZAHDRd7iWdWLGCyFKABQFWNQELL0DBTPnqs2CVDTkDvozzXIpMkNJ6ltlnMKaUX4j8whIUFKrhYKnGO6PD0adxEq4mWeG9X4Nxo8gNjm72qO3noZdMC/CRmA11Ck0Aq2zUTZ//HSOg0CX/rtccI3No4QmoWN1aRWGdau4pswqycgslaJucmSPHtqZm5EpsprBAh671wtDadSugzcGx5BFQuPSAh7sHnOxsJCZkY6UyuYjV/E5Ml/trI6DQFSXrZC9m5ljK3v19FsyYrjNViBkSPHmFGRRMo7NUpMD6xmcwyzmJEqdeMPN9EkrLh//USGPGy/Sd+3MEKo+j3Zf91gI3lgGJPwGWnoDfq3rCRnHnwyjuy0cxdepfMQIPKNCgJ22i3gYKYwCfKYDLQMDc4V/x0kwP+eCNwIMLNAbUExYAKSsBx06AzwxJYP47yRvD62Yu5430HPDwv6y8AlipVKjp7SKJulUtIv0npxDddOZXMp7JwwUNIqbU+aDokqO9jTC41b25YGkNtUhYN1ce98a+kNzycHUw+t7cbjA5m7md1DHhgY//ZHtwgcZRY/1b1Dt6drTG84BdM0BpvNZHdQw8oyOUalu/7zzOXo0RrUTmXzao5SXnlTUL9HtgwMZEY8oMkHhqGugrrC0bi0hZasODLPq0a3RXNXt3GmtKlLOm7fD5CCmpYV0eE6spCkvWmDITI7oHowuFe4x8aSTSft97FhGxKXhzSr9KRY+MvOxdf+3BBpo6D0iYA2TsBjwnAW6DS91HY1/HXY/bzR9SlmDOij04dSVa9DIoHxedlIaNBy6gYW1vzBjZRbTsDQWlZSQr77oDlV3HUMxcWUH1rZ+nZ+fh1x2n5DioJ0d2kRgkG63Z5chEUQZrUNu7SkAr2w+RbZD01j/eERPMqZ9C2QUWp/L+R85HYmTPlqjh4SyZPDxiiiflVPbchgHlsyz4/SDOX4vDj7Mm31b5YOw17vrllPPDBxtofGms5o7+ELBvDng/oQ+w/8X0MGMHmJOGBzUwSZqiNzxY3tnBRtjRpVuO4vc9ZzGpf1sM6dJMChxZkZxbWAStRichCIrp0D3jY9DV4fX4v4LCEhGvoTwBz3dmNovBrZOCTepRFhVLNTZLaKjhb8h4oRsr9xHLqhPdfJbXGEpgWLZSVFIilpfX4u9Z0UDKOSUzR3JQWRc3ZUhHiUnSorBffCZegwWcvEeJhoWpOimDoTYj729vY3kzbil5EKVqyDwplOU41Chh3ywszKVf5VWzM1tow4ELUkjLM62pqMXGvjInVqrQtVr5PcfP8FyG+/FzFrayVIfXuBARL0Dj/XkN1uGxvxotx8ZCqtPZD9bT6evz9B6R4Zl5HcN3jJ0X5X3vwQYan6g4BYj9AiiKBnxnAvYhgLLiA9f/ymCV/S1fwqc/b8fFiATMHN31NgFRFoNSv5AuWJeW9ZBXWIxzYXG4eD1eXjZ18lmBzWJOuku8Bic613kqRlH5qo6vG9o0rgVvN0eZOLQqKTziSKFAdEKq1HvxcHWe5ebuZC+TIzkjW3Qc6QISBCzmDG7gL4cN8uKpGTk4HRaLK5GJ8jkPXAxp6C8SdycuRWHJ5mNySEmPVg3QqUVd+Sw7r0jS4ygcxON5qd9/JSpJztDm5L0SmQQLlZlUTAfX95f/Zj3dpev6xAMWnjK+aWttIc/RsoG/6EyWdyYchVx5+AWr1j98eqh8j/fgPpEV6KwS5z6ytq+b6GByz8jGI6ouXEsQpS2Or5uznXw3PiULP86aJKfTJKfniMwd5RA1Gg38PF3QvnkAvFwcxT2m3EO/9o1lMeE9+E4okT60a/NKK+Urm1cPPtBYE5e2GUhcALiP+lvdR7on7/2wWURQpw7tKC/f0Lia5xYUgkpPBMbuE1ewevcZWU0tVeayMnduEYhRvYLh7eqIb3/bg21HLsu+iAdMsAqaK/eoHi3lRVO2e+6qfdhzKkzcKUpo022ldZjYry36tW8kUt60sJsPXRCrwxxtGndOnsGdmwkhwAMqVu8+LVaV/AAtFXXzCSzKKfy47jAycvLERWQSNg+cYHocdShbNaqFsb1byeSjSO65sFhxlXlfSiQQiC9N6g1/L1ecDI3Ckk3HpI/UBEnLypWsnwa1vURmnIuMsUDjmFGKgUJAVNWiBc7OL0C3kPqibULCiX35/vcDcoCHq4MtitQapKRnw9PVAfPfnCjW9bddp+XwQ2cHa5gplLiRni2yDZMHtJMxm7f6AJa/NwX+Pq6gZX1nwSaERiVhzaczTECTiU2dkthPAXMXwGcqYOn/t7iPFON598dNCPD1wKOD2slEK69RhOebX/fKxOI501xJOXGpvTimVwj6tm8oR+VSkrtP24YiiErXjLqMBDGVrujm8BqsUB/ZPViIltSsXMxbvR9+ns54enQ3cfl4qij//Njg9gKixRsOywSfNryTuHffr9kvriSP4VWpzLBy+0k5L41qVHQj2S+u7vx983o1xS2llSBZEdzQH6N7hohsw5zlu0RfksrOFNqhfuT3aw6IcnKXFoHitoVG3cCz47oLMXTiMoF3FE0CfTF9WOcKzz8ra9HovrLS45Oft8nQ8iw2ayuVuLh0zXlYJIVef1h7UMD2zpODRWTpyIVIfLRoCzydHTD/vxPF4i1cf1jcW7r4/DN/s+fkVXz/5gRxaae8uxgzR3XDuD6txPo99vYi9G3fBM+O7VaZwar08wffookDXwwkLwPStwM+TwIObf4W9jEyIVXOdCbpwVWR7kp5jRXly7cdFyHSoV2aywpMpvKblXvkoL9HBrSTwyPogj0+pINs/Gkhflx7SPZ0VBjmARLzf98vYYSpQzuhUR1vJCRnYt6a/bIvmjmqC7YfDZVTYXhiJ+XC2QhMukvDu7VEYVEx1uw5g6HdWmB4txbyOcWAqPVRt4a7WEeeT00ygiROk7p6MoRKx7cCLTzmhgio2lhb4rVH+8oeh8fuciGg9F3X4CAs2nBYgPv8uB6wsbYQd5RS5jxk/qWJvSqsBywLNO7RSJS8+8NGzBzdTawsW0Rcspx/TZlz/vPx4m0IqV9TpNXZ6Hr/uP4QzobFyB6NrmN2LjVMeAxznvx+36lwHDx3DQvfmiyVHf/5eo309YvnR4nL+/Qny/Hd6xMQUsUjqR7OPZrhqVjaEzdbH1NzGwKonCtdZf7qF8jG0aLRQj02qL3spQyN+yW9LodCXDLKaA/u3FTcHTbmb37+yw7ZfPPMZoYHKJLK6m8qUNHVItAYYyLQuIdasPaA7NEIRoKbFpVEjJWVCk+O6IKNB85j5fYT0g9nRzvZ7yUkZ8jebVy/NrJK7z0dhunDu8h+smzj5Px1ZynQRvzBOv4ZaMn4edMRIQnkGFylUg+0lXvRrVWQhABo0ahiTFKF+8OI+BSs23tO+jZ9RGex1OW1skDjc+4/cxVfLduNT58bIS6tYYGg2jO1SPp3bIxPF2/HxH5txBVnM7COF0pZRxb/Euy7T4TJ3pH0Py0982d/fucx1HB3xpItR7Fq1ykseHMSthy+KMzxsvenGH2q0J3m08Nh0cSqFQLx3wHFSYDPNMCK8gr3luYnLU2LVlSiwfThnWX/YWi0HmfCYgVInGSHzkVgUKemstqzW3TXCDTu1+i2bdh/XgiGx4e0R4ugmgK0H9Yeko39rUBLzsiRyXsr0OhKcfJyYvCMMxItbnRjqbeiAPy9XNCmaYD0Yd+ZcMwY0VmIhHsCtJAg2dexxnDRhiMibU5ryUnNfSlFassDuaEvZYFGt5Mu9tcr9+Cz50eKG2oA2seLt8LexhoDOjbBZ0u245GBbTG8e8tSi5Yn40fr/MOsybKPnLt6Hw6fu45mgb4i28dqka2HL+PrV8bIQSF0b1/9eg2eGdMNh85dEwLnrScGyr7wr7aHB2gciazDwI0lgOd4wP7eu4+k4L/9dZ9s1KcO7SAUv6Esh6wfrQ1ZR+oZcuL1atNQBIHIask+Z+Ue+Hk64dFBHbBy2wlcib5xV0BjnOmp0V2x/cglHDh7TfYYHZrVlbnBvUdeYZFYne1HLmPd/nMY2zsEAzs1lc9JNHAS2lpZSkiBcTQW484Y2fkOruMdLFpIkAijckxoXUmrU/nY2d4W7ZrWQafmgbLHqqiVBRrPCzh+KRIf/rQVr0zqLUdE0ULzLG56Ey2Daopi88eLtqFLcD1ZROjK0qLNX3MAF68lYMGsicJIPv/5Skzo2xqTB7aTd7DjaKjsg2e/PEZinXSh3/h2rcTt0jJzxUUf0LGxECn0TrhoVqbTWdFzPVxAYwA77nN9LZ3bMMDi3h9oRyvxxS87UMvbVSZ4DU8XqTTgXujA6XBMHthW2EgSBZ4u9hjVM0SAR/Jg29FLsucY2KmZHApCcJIsIU3OF71g7UGxaCRa7G2tseD3/XIU1lRatDp615Gy35aWFrIKnw+PxU8bjgjlP7Ffa5nkpLK5HyTNTzp/yeajwlo+OrCdLApnwmJE079j87oSTiDJcOpKjOjuc49GF49kCF1KMoWje4WAezSeCEPXkVLqBPHhc3Qd94jrSJZzKcmQyEQRSuX3vNwcZYwouX4nTUoB2r5zEmZgHK15vRq4GpOM93/chFo+bhJIp0fA46j4rCR1+Gw8OZQZLTxiipaI6XBfr9wtMTWyjrRQs77fgM+eGynjQ2Eo7ot3HQvF0ncfFzFaLjokl2Yv24Gg2t6Y/8ZkIVoiE1Nx7EKksMQMx9xNe7iAJs75TiBrv96qsUL8HgevyV5xP7Ju3znZi3BlZJyJK2mH5gFCvTOIvXLHSew8FiouCin801di5NilyTzgvYaHsIGkzekmMnZE15GEAvdoE/u3hYONlWzu6e5wP8i9Cg+NYPYDAcUJSItEwoGKwSQRKOB68Vo8FEoFJvVvg4AaHsJs0tqQzSPNzcPjebIpWUmypr/vOSP7RZ5X1rVlPQE9AUNanH83skewWGM+MwPqJDYINE78737bJ2TI4C7NJISwbMsx2FlZws7OWggg7s94TZIXdjblxzpJq288eAHLthzHu08OkZNQeXYbGUYhlELqCVAZ8/N2d8J/JvWWftC95KEh9f29BEjch1FLtFk9P3zz6lhhLl/+apUsMowNcvHhO6L7v+C/k2Q8GePjiT1T3lmEAZ2a4ssXx0hMkPu19xduwUfPDEf3kKC7wRkePqCVpAMJc/XMo0N7wMy443HvavRKf8RYESfvgTPXxGWhFQhp4C/xKSbD0pXhnozuI/cBLGzl8bGMfTF/kFkjO09cEXVfrpq1vN0kGE3A8OXT2vCanEzMAezSMlCOXWLMaPfJK3JIYK/WDYQxI0Gz/VioMIV0Gzm5qcRMFpK0PgmBbUcvCxtnCFjTnWU/GLe7EB4vIGGgt2PzAAFWWlYejl+MFMvMk1CZrHvo7DWxiNwfMTuDVo735d6RE52kAq0cz6VmMjDJBwbcaaG5KPDwjPIyQ/j56bAY+S2tPy0KA9YkgUj20I1kKg3Hb1i35gjy95LPGTzffTIMe05egUatg6ebvZxRwBDHlMEdoNZqZfxpLRmD5LME+LmLtWTIguwvM20IwBc+/xVDuzXHtGGdZUy4iCzedFT6Ten4u2kPH9CoFMkANkkRl/6Apc/djEuVf8NJTcDR9eHqTWtS1kWia0KLRPKELpSzvY0+BQuQACmzEfgbTmC+YH6f+xHun2iVbqYOWVlKDIyTKK+gEAooYGfzh9Iwv0fShH3iPXgv0tuGxnsxTEALyDPNKNdtaEyXIrBoRSjJx0Ps9QrHxXJP9oV7FmbFEyg8BsqwF+Sz0wKEx6bg541H0TjAG6N7h0i6FH/PhWjFtuPo36GJ/H15AWveiwsRv08X0LDn5TjQupPJ5HMzE4YuuKEZUrB42GFBQYl85mBnJQsWqXs5dFatEVKG6VZMWGYgnUwrY2s824CpaScuRUtiwNPM9GleV8affcnIKYCro02VDqi8dRI9hEArrVVL3QA49wRs6D7+ddaoysj7l/6AE5OpSyQiaIVptbkIELiHL1yXbPopQzuI5b5fGoFLN5ysLy0eLf9/nxggi1R1tYcTaJp8IHMXoLAE7FsDKn0+nKn9PSPAPEcqUv+28zSiElKh1mpgoVIJzc8EaxIkt57n9vf0quK70ANYtPEwVm49gaDaXnhqdDfZJ1dncOjhBBqdsdwLQP4lwKGj/gipe0yK/NOT5X66v8GNYyYGLRldNRI2TvbWcLCh23t/SU7QTc/IytPnSTrbSRC8ugtFH1KgAShJ0588yrIZq1p/W0b//TThTX25f0bg4QUaSREykDzXycwBUN5fq+j9MwVMPfk7RuAhBtrfMXz6e5BelsrhmwdF66UxyardzVG996LnUqSp0wlDWV3noN3aTylaFVX2Wwfhlm+IVKiiXKbxXmyJsaQAAA//SURBVDzv/XZNE9Cq4Y2kZuYIJU72Sr+BZiWyUs5eI0XNONk/DTgSFAw/MNbG0EN198cQ3sjKzZcRELjx/0oZBeYLMszAcMK/sZmAVg1vnRkcrOsq0WhgxVJ4nU4oYmYgDOrcVE6wudscuWronlzi+KUo/Lr9pNSDMRuluoHG+BTTtJhZYYg9MT+QcTY+O7NjhnVtIXV0/8ZmAlo1vPUvlu2UrHkmzTao7SPZHDykfe/pq5KywzxEf283CZqWJ05zt10w5loGT465f8xh9PVwkuyOstT1na5V9rNyBXZyC3D2ahzCopNQUMzAb5RICTA4zewYxtQo9sN/jOv3n0V8/vDN/0y8G3NNY8e5Oq9luKcJaMaO/h2+9+WyXdh/+qoAqnsrfb0Z2+zlu7Dl8CXJMuCE4/nUdLE4TfRiNfpAOjM0aGHoYrIxFUij08FcqZTMERYrijiOQgEzczPotBSf0QhtzkbryawNfm74Lq9nEJjhfbgvM1zDILDDP7MZhG+4EBj6Zfg9+1JYrJdjZ//MzBSSYUGfkDVy5TVS+mt2n5ZUr9ce6YPmQfq0JQPtz+tpdVrJxrBkv5UUKNILALH/vDcXK9LuVhbMmFeKOhb/js9469jxdxTaofVkv5hexcwcuqr6zygjr4OZUoGSEo2UTrE0id/lmPA7vLaNJUV69NIOhmtxXHkt3pPX4WfUmJQFk3I1xWp5PxxPw7Px3+xf2WYCWjUBjTl2z47tjp6tG9y84tq9ZyWLnVn9PEKKeY6XryfJC2bSLyup+dKZtMtJXM/fS6QDQqNviN4FXU5aIO6tqNvBtKG6NT0kb5IW40p0kkwsJs42D/KTTAbuFWlVGAciEFPScyQxmKldzHxwc7JFozq+SM/KldNWOelZOxdKgR1zM4Q0rCWJvLRA/IyW+ejFSLkO3T/us7LyKBzkftuz3jqMUkDKJOrjoXj1kT5yTU5ApmidD4/X52GWqBHo54k2TWpLPiZTv65GJ0supquTnQgMMZBMXUzW+Z2/Fi8SCwRExxZ10bRuDRlHAuZ6fKoEyJmD6ePqIHmUHEsuILTkUYlpkkp2KSJR0sHaNasDnjrr4mCD3MJiKbgd16e1vIvLkQk4ePYaMrLyUcvHVcpyWJERk5gun/G0WI4DU7uov8Ikcb5HAvHI+esC0lvngMmiVQPADJegRdt3KkySTpm9ztWOq99P6w9hz4kwqc+iEtSGfedgbq4Ui0WXbnzf1mjfrC5+2nBIr1kxpAPcnezw8eLtclbcc+O6izAP9z3MlqeeSK92jURWYNvhixL45e+48o7v2wr9OjSWkheWq7Ca2tbGUsgY9ov5jXNX70erBv54YUIvKYhkMSWTaFkYSqtKS1TDw0UUvbgQiAzAukOS+c58QQKeScsEO6UO2J/yWlmgUYWLeYoEA6vEKXVnb2Ml4kUshH1iaCcBzPzfD0gZD5OoKXmQk1+AnPwiNA/0E8EgXoNqxiy3eWfGYFmE2LdPf94mCcu+7s4SeK7h5Yw3p/QX4oVZ/wvXHZRi2LjkDEmC7tO2EV76chWsLPUyeyqVEnNfmyBiPW/P3yiLFQWTCHpmiLw1bYDIKbw1bz0+eW4EOjYLkEWrzYT38cjQjpjzn7FibUe9vkCOcP7mP+NMFq0a8XXzUl8t24V1e8+iZ5sGsgcpUasRnZQu2eLU9qDrxBIZFoFS55GJs1+v2CMTd/rwTiLyyWpsApJlHO8s2CgJuDNHd8GEvm0km/74xSg8Mqid6Dn+tuO0yNBRCCc5LVsmKC0E5Qy4P/pk8TYpwxnVM1hKbAJ83YQM+XHdQanepvbGpevxmL18N3gIJFWpuJdkRv6K7Selpox1cks3H8Wh8xH4z+Q+UlbDaxJ4LAV6dlyPCqn68oDGujjmP7L64L9T+kl9HfMKuWhMG9EZbRrVwqL1JJVOYOaYbhjfr42kb7G0haCj6A6LPHcevyLFmi9O6Il2TQOweucp/LTxMD59bqRYFgLi/+avlyLcacM7S/nSf79bK+KrL4zrKYnC8TfS8dwXv0rx6FOjumJMr2BJoOY74YI5/81JqOHpjP1nwvHyl6vwv2kDhdia/sFSqWagZAKLaEe++C0G9wzGD7MmyeLZddpneO+pIVJfaHId7wHSvlq+Cz/8fkDquujeGTbTtAp8MWevxsoEIDC4WrMReJxktELcB7Dei0AN9POQokq6hd2Cg0T+YNPBC1Il/digDqI9wlqrYd1aSAkKXZVNB86LUrIUlTrYygrPjeAbj/eX8hc2lp3cCrQLEXH4af1hcameHdNdcg/pjv62k8xkDfRoXR+/bD4u9Vr/Yzm/uZnoTrJO7HpCKt6dMaTCPVpZoNH9O3LhuqhQ9WwTJDV6bAaBIjdHOzw5qotYMy4orA/jxI+MT8WcX1mF7iLWnVaPZTK02OP7tkHL+n54f+FmWFtZ4ssXRsk1mUbFItpjl6Kw6P8eFYmIWfPWyTM8Oqi9vhQm+gZmfrwM7i72og/C2jhWVz/76Qp0aRmEFyf2lGsxJELBHi6crMJ+bc7vUh3+5uP98c2KPdh9KgyervayEGk1WkyctRA75j4vltUEtHsANLqOG/afQ592DWV/w424l4uDuCtKM4VIycUkZYimBYV32CgX8OPag2jTpI78HQs4WXvFKuzTV2JFbo5uJIFy7OJ1qewluCgfR+tJl9DB3lqsI4V+uHd6ekw3uDrZSxEprRgVqAx5heUBbfGGI1KEOnNUV5nYnMTcWxEYrJJmoeX5awl4eWJPuT8tACXjONneeKyflPwb4zryGXYcCxUpOxa2UryHjdaUwL2RkS0FpMu3nhCRn3mvT4Czo60AjVXSZC3ZR7rkrHT+9re9IsnXsLaXSA90blFP3F027usILkrJ/fz2Y8L8/rz5KD55ZoR4FAQaK9lfm7NaiKvnx/eU/RX3h898slzGkO46G8tjeC96Jhu+nCmL6b7T4fjo6eECXtYcct/Yr2Nj5OQWYtXu01j32VPl5nKayJBqAJ6wjmeu4pnRt7OOvDT3Rt+t2o/4lAw8OpDCO3qgXQiPE6kCHmI/oFMzzFu1V9gvTgQ2EgTcD7Gx6JEWhpoYBCddPE5ersgEGhk1btzbNqkjUgfck7A0n26RgcksC7SLEXEinlMR0ChZQCv03W97pQ88rjg6MV1qtmYM74yOdyhzKWvRGgrQLguIaZVpuYmapPQsLNt6HImpeqCxVo2EwtzXJ0g9WYVA+3WPuMQN6+iB1j2kvogTGcBBMVQubpSZo+u74cA5vDNjiFQPGIo73/puHfp2aIQpQzsJ0Ai+Zz9egefGd8egznrXj0DjorVx/3ls/eY5HDh9FW/N34iPnh6GV2avxtcvj8Hyrcfh4myLhJQs6fM70weX61KbgFZNQCuPdeSl6dqxCJIrH8kPxrDYjl68jl+2HBf3kJaKq+XJKzHirrBcv2m9Gthy6CKOXogUQVQqZZF9o1Q2J/yEfq2FsCAVLuEALbXxlSKiSheRRxXRChhCCFUFGmXb+BtOJPLZLMCkW9yjVX20bVJbqroramWBRu0REiF0iQd3aSruNBuJDC42DGM8M7abPBurmY0DWhvRNPm/7zeghqeTyB5wLCgdzmpoChVRC2Tr4UtYt/883p0xWOTMDUCb9d069GnfSMaVIQX25ZlPV0oZD2Ud6P7TOr7zwyZhHJd/MFXIknFv/CCLHlWlt33znLjfZJPpjr76aB9RhGY4gb+/NSPIBLRqAdpOkTIoS+/z0rQ4pLnpNpH25Ysk9f7D2gOiJU9FYDJvPBZp9rJdQlFTK5GExMJ1h8QFGtCxKV5/rK9oenC/xr0da7qockwgUReE2h+UUGOFMwmLgD8B7Zr8vYEMuXgtTkgEpmNRnbes60j3jqGJM6Exkkni6GAj36XENuNafIaKskso/ko1rR3HQ/Ha5D5o2dBfWDqSIU52Vnh5Uh+Jx3ER+XrFbpEN6N++sagsUzLBADQqPPNzSozTNSRTSzFYkiF0HbnfpZArx3fBrMkiBc691v++3yDqYtxLUcefZyDQopHEMQCNBEnfdo3xRCmoKEFBXRAK/FDMh6EDvouJs36UcSaBROBxb0dtyL7tG+O718aLZietW2ZOHnbPe0nCHnT1WcHOd0QXn80EtGoA2udLd4hWxXPjeoikXNnGF0YXjKwd9esZM+JZYCQ6qDbFnEiyclydOblmTR0g+4fFG49izsrdGNGjBV6a0EsqlVkJTBm7A2cjJBOFNV4Hz1yDl6sjZo7pKhOJ4CSpwv2GwaIxNsR9IDUvyDJyj7hw/UF4uDjgmTHdhdjgBFmx7YSwpCN7tJQ40edLtsvBGCqVStSs6tf2kolHIFaUVkZCguzhjuNXRMmY7nFmToEwgIs2HJJ9LNlVKjh7ujri/af01ogW79ilSHz/xkTZc/IYJwqncu9Ki0egsUp7zopdogxNyTy64K9987ucoUZxWnoKjJt99eIosepr952TPe37Tw1DPX890Eg0vfHN7+jXoYnI07GRnuc7eWX2GjkUpGX9Gth84KLE/lZ88IS46fROKBH4zvyN+OLFUaKvSUs24b8/CpnEfRxzSV+bs0aeY9Fbj4pClwlo1QAyXoIuHuM4JEOoQ1i2MXBK6W3S2dzsK5RKcT8GdGgsANHvB4qwfv8FEbEhtc4TQ7m6EyBUn+LqTZKFbk5scia2HLwosTbS+qTe6bJQgo45h3tP6tkwHuBgEP/khKC4D2NQvdo1RGxSumSzMBeRiwMJjmtxyaJZX8vbBQ1r+wgTSktLNS/+Lj07X2TbuFo/NbIrBnZqUu4IcuWnC0h3eVCnZnJiDceA8andx6+IVaYuCOn6sX1CRGiH7CZDGlxwuPiQCUxOzxawUx+EfeQxVBGxyUJOdGhRV06u4eSnNf9l63E5NZQHVPAgjjaNagtLSbb3VFgMRvdoKZJ3HD/uCX/deUqEVA2ZPHT1eK2DZyKwbOsxEVmiq/n4YL20HxtBeikyEQvXHpLQC4HMoD41RrjgEfx8Ti4YTBp4cXzPm6fdmCxaNYCNQWMGqJlOdKsITtlLc3IxWMvVmxkKtx67yxetP6MLkqFgyHrgZKHlKGs9aBWZncAXS0tjOCuMk0FSlZRK0dI3ZAUyIM20Lbp8vK98T61PaeL+i33iM/B+JFcYd1uy6Yiwoowb8f7cB3Li0gWlahRp7fKapDWVaCQIzkwXynGzkTWUU3byC+X+NlaWcpSTwcUmjU61Kn06lD7tidfRp13pz2mTvytWyx6RaWcCgFIhIypoMXjPGJ0hr5T3Yz8sLSzkuaRcSFK21JI8wLG+tfEzViAwXYtWii61oRl+S5KEmTaGFC4G0vnfvDe/wz+zTxQyMpQkmYBWDUB7GC/BNCm6SQQxM1ZcnOwkRsX9DgVVecINXV9TM24ETEAzbpz+dd+ixaQA6ewVuyWQTdeWqzhZ06nDOskejbmRpmbcCPw/soFCD3PXr88AAAAASUVORK5CYII=">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5486400" y="365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167210</xdr:colOff>
      <xdr:row>3</xdr:row>
      <xdr:rowOff>5012</xdr:rowOff>
    </xdr:from>
    <xdr:to>
      <xdr:col>6</xdr:col>
      <xdr:colOff>126249</xdr:colOff>
      <xdr:row>10</xdr:row>
      <xdr:rowOff>11061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0897963" y="542894"/>
          <a:ext cx="2397439" cy="1261108"/>
        </a:xfrm>
        <a:prstGeom prst="rect">
          <a:avLst/>
        </a:prstGeom>
      </xdr:spPr>
    </xdr:pic>
    <xdr:clientData/>
  </xdr:twoCellAnchor>
  <xdr:oneCellAnchor>
    <xdr:from>
      <xdr:col>1</xdr:col>
      <xdr:colOff>4238625</xdr:colOff>
      <xdr:row>3</xdr:row>
      <xdr:rowOff>161925</xdr:rowOff>
    </xdr:from>
    <xdr:ext cx="6162675" cy="1657762"/>
    <xdr:sp macro="" textlink="">
      <xdr:nvSpPr>
        <xdr:cNvPr id="3" name="Rectangle 2">
          <a:extLst>
            <a:ext uri="{FF2B5EF4-FFF2-40B4-BE49-F238E27FC236}">
              <a16:creationId xmlns:a16="http://schemas.microsoft.com/office/drawing/2014/main" id="{C5B4B2E8-CCE3-4171-A324-E644C5A4BA24}"/>
            </a:ext>
          </a:extLst>
        </xdr:cNvPr>
        <xdr:cNvSpPr/>
      </xdr:nvSpPr>
      <xdr:spPr>
        <a:xfrm>
          <a:off x="4829175" y="733425"/>
          <a:ext cx="6162675" cy="1657762"/>
        </a:xfrm>
        <a:prstGeom prst="rect">
          <a:avLst/>
        </a:prstGeom>
        <a:noFill/>
      </xdr:spPr>
      <xdr:txBody>
        <a:bodyPr wrap="square" lIns="91440" tIns="45720" rIns="91440" bIns="45720">
          <a:spAutoFit/>
        </a:bodyPr>
        <a:lstStyle/>
        <a:p>
          <a:pPr algn="ctr"/>
          <a:r>
            <a:rPr lang="en-US" sz="10000" b="1" cap="none" spc="50">
              <a:ln w="0"/>
              <a:solidFill>
                <a:srgbClr val="FF0000">
                  <a:alpha val="50000"/>
                </a:srgbClr>
              </a:solidFill>
              <a:effectLst>
                <a:innerShdw blurRad="63500" dist="50800" dir="13500000">
                  <a:srgbClr val="000000">
                    <a:alpha val="17000"/>
                  </a:srgbClr>
                </a:innerShdw>
              </a:effectLst>
            </a:rPr>
            <a:t>DRAFT</a:t>
          </a:r>
        </a:p>
      </xdr:txBody>
    </xdr:sp>
    <xdr:clientData/>
  </xdr:oneCellAnchor>
  <xdr:oneCellAnchor>
    <xdr:from>
      <xdr:col>1</xdr:col>
      <xdr:colOff>4238625</xdr:colOff>
      <xdr:row>3</xdr:row>
      <xdr:rowOff>161925</xdr:rowOff>
    </xdr:from>
    <xdr:ext cx="6162675" cy="1657762"/>
    <xdr:sp macro="" textlink="">
      <xdr:nvSpPr>
        <xdr:cNvPr id="4" name="Rectangle 3">
          <a:extLst>
            <a:ext uri="{FF2B5EF4-FFF2-40B4-BE49-F238E27FC236}">
              <a16:creationId xmlns:a16="http://schemas.microsoft.com/office/drawing/2014/main" id="{F3206A6E-DE60-4A3C-B208-075C5013946E}"/>
            </a:ext>
          </a:extLst>
        </xdr:cNvPr>
        <xdr:cNvSpPr/>
      </xdr:nvSpPr>
      <xdr:spPr>
        <a:xfrm>
          <a:off x="4829175" y="733425"/>
          <a:ext cx="6162675" cy="1657762"/>
        </a:xfrm>
        <a:prstGeom prst="rect">
          <a:avLst/>
        </a:prstGeom>
        <a:noFill/>
      </xdr:spPr>
      <xdr:txBody>
        <a:bodyPr wrap="square" lIns="91440" tIns="45720" rIns="91440" bIns="45720">
          <a:spAutoFit/>
        </a:bodyPr>
        <a:lstStyle/>
        <a:p>
          <a:pPr algn="ctr"/>
          <a:r>
            <a:rPr lang="en-US" sz="10000" b="1" cap="none" spc="50">
              <a:ln w="0"/>
              <a:solidFill>
                <a:srgbClr val="FF0000">
                  <a:alpha val="50000"/>
                </a:srgbClr>
              </a:solidFill>
              <a:effectLst>
                <a:innerShdw blurRad="63500" dist="50800" dir="13500000">
                  <a:srgbClr val="000000">
                    <a:alpha val="17000"/>
                  </a:srgbClr>
                </a:innerShdw>
              </a:effectLst>
            </a:rPr>
            <a:t>DRAFT</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zoomScaleNormal="100" workbookViewId="0">
      <selection activeCell="L12" sqref="L12"/>
    </sheetView>
  </sheetViews>
  <sheetFormatPr defaultColWidth="8.88671875" defaultRowHeight="14.4" x14ac:dyDescent="0.3"/>
  <cols>
    <col min="1" max="1" width="8.88671875" style="1"/>
    <col min="2" max="2" width="147.5546875" style="1" customWidth="1"/>
    <col min="3" max="16384" width="8.88671875" style="1"/>
  </cols>
  <sheetData>
    <row r="1" spans="1:9" x14ac:dyDescent="0.3">
      <c r="A1" s="20" t="s">
        <v>0</v>
      </c>
      <c r="B1" s="21"/>
      <c r="C1" s="21"/>
      <c r="D1" s="21"/>
      <c r="E1" s="21"/>
      <c r="F1" s="21"/>
      <c r="G1" s="21"/>
      <c r="H1" s="21"/>
      <c r="I1" s="21"/>
    </row>
    <row r="2" spans="1:9" x14ac:dyDescent="0.3">
      <c r="A2" s="21"/>
      <c r="B2" s="21"/>
      <c r="C2" s="21"/>
      <c r="D2" s="21"/>
      <c r="E2" s="21"/>
      <c r="F2" s="21"/>
      <c r="G2" s="21"/>
      <c r="H2" s="21"/>
      <c r="I2" s="21"/>
    </row>
    <row r="3" spans="1:9" x14ac:dyDescent="0.3">
      <c r="A3" s="21"/>
      <c r="B3" s="21"/>
      <c r="C3" s="21"/>
      <c r="D3" s="21"/>
      <c r="E3" s="21"/>
      <c r="F3" s="21"/>
      <c r="G3" s="21"/>
      <c r="H3" s="21"/>
      <c r="I3" s="21"/>
    </row>
    <row r="4" spans="1:9" x14ac:dyDescent="0.3">
      <c r="A4" s="2"/>
      <c r="B4" s="4" t="s">
        <v>1</v>
      </c>
      <c r="C4" s="2"/>
    </row>
    <row r="5" spans="1:9" x14ac:dyDescent="0.3">
      <c r="A5" s="2"/>
      <c r="B5" s="4" t="s">
        <v>2</v>
      </c>
      <c r="C5" s="2"/>
    </row>
    <row r="6" spans="1:9" x14ac:dyDescent="0.3">
      <c r="A6" s="2"/>
      <c r="B6" s="4" t="s">
        <v>3</v>
      </c>
      <c r="C6" s="2"/>
    </row>
    <row r="7" spans="1:9" x14ac:dyDescent="0.3">
      <c r="A7" s="2"/>
      <c r="B7" s="4" t="s">
        <v>4</v>
      </c>
      <c r="C7" s="2"/>
    </row>
    <row r="8" spans="1:9" x14ac:dyDescent="0.3">
      <c r="A8" s="2"/>
      <c r="B8" s="4" t="s">
        <v>5</v>
      </c>
      <c r="C8" s="2"/>
    </row>
    <row r="9" spans="1:9" x14ac:dyDescent="0.3">
      <c r="A9" s="2"/>
      <c r="B9" s="4" t="s">
        <v>6</v>
      </c>
      <c r="C9" s="2"/>
    </row>
    <row r="10" spans="1:9" x14ac:dyDescent="0.3">
      <c r="A10" s="2"/>
      <c r="B10" s="4" t="s">
        <v>7</v>
      </c>
      <c r="C10" s="2"/>
    </row>
    <row r="11" spans="1:9" x14ac:dyDescent="0.3">
      <c r="A11" s="2"/>
      <c r="B11" s="4" t="s">
        <v>8</v>
      </c>
      <c r="C11" s="2"/>
    </row>
    <row r="12" spans="1:9" x14ac:dyDescent="0.3">
      <c r="A12" s="2"/>
      <c r="B12" s="4" t="s">
        <v>9</v>
      </c>
      <c r="C12" s="2"/>
    </row>
    <row r="13" spans="1:9" x14ac:dyDescent="0.3">
      <c r="A13" s="2"/>
      <c r="B13" s="4"/>
      <c r="C13" s="2"/>
    </row>
    <row r="15" spans="1:9" ht="138" x14ac:dyDescent="0.3">
      <c r="B15" s="3" t="s">
        <v>10</v>
      </c>
    </row>
  </sheetData>
  <mergeCells count="1">
    <mergeCell ref="A1:I3"/>
  </mergeCells>
  <hyperlinks>
    <hyperlink ref="B5" location="'Table 2'!A1" display="Table 2: IRRP eDSM (Codes and Standards + Energy Efficiency) Forecast" xr:uid="{CC4D5C41-BC4C-49C7-8500-57922070FA07}"/>
    <hyperlink ref="B7" location="'Table 4'!A1" display="Table 4: Extreme-weather Net Coincident Demand - Reference Forecast" xr:uid="{E199AAE2-7D26-4EB2-9570-68553F85B04D}"/>
    <hyperlink ref="B8" location="'Table 5'!A1" display="Table 5: Extreme-weather Net Concident Demand - High Growth Scenario" xr:uid="{D705490B-3C2C-48F0-B73F-D06047C66C5B}"/>
    <hyperlink ref="B6" location="'Table 3'!A1" display="Table 3: Effective DG Contribution to Coincident Peak" xr:uid="{BF7AFF11-C7F9-4D24-AF1A-01785FAA5827}"/>
    <hyperlink ref="B4" location="'Table 1'!A1" display="Table 1 Distributed Generation Contribution Factor Assumptions" xr:uid="{6D66C1E4-AA24-4180-B5B9-71DCE2403A74}"/>
    <hyperlink ref="B9" location="'Table 6'!A1" display="Table 6: Extreme-weather Net Non-coincident Demand - Reference Forecast" xr:uid="{7DEA77B0-8D89-4B28-B225-FD715935ABE8}"/>
    <hyperlink ref="B10" location="'Table 7'!A1" display="Table 7: Extreme-weather Net Non-concident Demand - High Growth Scenario" xr:uid="{512BFAD8-AD90-4721-8278-589541C9C28B}"/>
    <hyperlink ref="B11" location="'Table 8'!A1" display="Table 8: Historical Weather-Corrected Gross Coincident Demand" xr:uid="{8DA1EDBB-5A39-41B9-8BF0-399DFA6CDE73}"/>
    <hyperlink ref="B12" location="'Table 9'!A1" display="Table 9: Historical Power Factor at the LV Terminal" xr:uid="{B81BEB72-2AEC-456D-B01F-A1DFA5C31122}"/>
  </hyperlink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F4689-C71A-44B6-AB07-4B1D789BF466}">
  <sheetPr>
    <pageSetUpPr fitToPage="1"/>
  </sheetPr>
  <dimension ref="A1:X20"/>
  <sheetViews>
    <sheetView zoomScale="80" zoomScaleNormal="80" workbookViewId="0">
      <selection activeCell="K32" sqref="K32"/>
    </sheetView>
  </sheetViews>
  <sheetFormatPr defaultColWidth="9.33203125" defaultRowHeight="14.4" x14ac:dyDescent="0.3"/>
  <cols>
    <col min="1" max="1" width="3.6640625" customWidth="1"/>
    <col min="2" max="2" width="33.33203125" customWidth="1"/>
    <col min="3" max="22" width="9.33203125" customWidth="1"/>
  </cols>
  <sheetData>
    <row r="1" spans="1:24" ht="48" customHeight="1" x14ac:dyDescent="0.3">
      <c r="B1" s="23" t="s">
        <v>52</v>
      </c>
      <c r="C1" s="23"/>
      <c r="D1" s="23"/>
      <c r="E1" s="23"/>
      <c r="F1" s="23"/>
      <c r="G1" s="23"/>
      <c r="H1" s="23"/>
      <c r="I1" s="8"/>
      <c r="J1" s="8"/>
      <c r="K1" s="8"/>
      <c r="L1" s="8"/>
      <c r="M1" s="8"/>
      <c r="N1" s="8"/>
      <c r="O1" s="8"/>
      <c r="P1" s="8"/>
      <c r="Q1" s="8"/>
      <c r="R1" s="8"/>
      <c r="S1" s="8"/>
      <c r="T1" s="8"/>
      <c r="U1" s="8"/>
      <c r="V1" s="8"/>
      <c r="W1" s="8"/>
      <c r="X1" s="8"/>
    </row>
    <row r="2" spans="1:24" x14ac:dyDescent="0.3">
      <c r="B2" s="1"/>
      <c r="C2" s="1"/>
      <c r="D2" s="1"/>
      <c r="E2" s="1"/>
      <c r="F2" s="1"/>
      <c r="G2" s="1"/>
      <c r="H2" s="1"/>
      <c r="I2" s="8"/>
      <c r="J2" s="8"/>
      <c r="K2" s="8"/>
      <c r="L2" s="8"/>
      <c r="M2" s="8"/>
      <c r="N2" s="8"/>
      <c r="O2" s="8"/>
      <c r="P2" s="8"/>
      <c r="Q2" s="8"/>
      <c r="R2" s="8"/>
      <c r="S2" s="8"/>
      <c r="T2" s="8"/>
      <c r="U2" s="8"/>
      <c r="V2" s="8"/>
      <c r="W2" s="8"/>
      <c r="X2" s="8"/>
    </row>
    <row r="3" spans="1:24" ht="2.25" customHeight="1" x14ac:dyDescent="0.3">
      <c r="B3" s="1"/>
      <c r="C3" s="1"/>
      <c r="D3" s="1"/>
      <c r="E3" s="1"/>
      <c r="F3" s="1"/>
      <c r="G3" s="1"/>
      <c r="H3" s="8"/>
      <c r="I3" s="8"/>
      <c r="J3" s="8"/>
      <c r="K3" s="8"/>
      <c r="L3" s="8"/>
      <c r="M3" s="8"/>
      <c r="N3" s="8"/>
      <c r="O3" s="8"/>
      <c r="P3" s="8"/>
      <c r="Q3" s="8"/>
      <c r="R3" s="8"/>
      <c r="S3" s="8"/>
      <c r="T3" s="8"/>
      <c r="U3" s="8"/>
      <c r="V3" s="8"/>
      <c r="W3" s="8"/>
      <c r="X3" s="8"/>
    </row>
    <row r="4" spans="1:24" ht="27.75" customHeight="1" x14ac:dyDescent="0.3">
      <c r="B4" s="22" t="s">
        <v>20</v>
      </c>
      <c r="C4" s="22" t="s">
        <v>53</v>
      </c>
      <c r="D4" s="22"/>
      <c r="E4" s="22"/>
      <c r="F4" s="22"/>
      <c r="G4" s="22"/>
      <c r="H4" s="22"/>
      <c r="I4" s="8"/>
      <c r="J4" s="8"/>
      <c r="K4" s="8"/>
      <c r="L4" s="8"/>
      <c r="M4" s="8"/>
      <c r="N4" s="8"/>
      <c r="O4" s="8"/>
      <c r="P4" s="8"/>
      <c r="Q4" s="8"/>
      <c r="R4" s="8"/>
      <c r="S4" s="8"/>
      <c r="T4" s="8"/>
      <c r="U4" s="8"/>
      <c r="V4" s="8"/>
      <c r="W4" s="8"/>
      <c r="X4" s="8"/>
    </row>
    <row r="5" spans="1:24" x14ac:dyDescent="0.3">
      <c r="B5" s="22"/>
      <c r="C5" s="5">
        <v>2021</v>
      </c>
      <c r="D5" s="5">
        <v>2022</v>
      </c>
      <c r="E5" s="5">
        <v>2023</v>
      </c>
      <c r="F5" s="5">
        <v>2024</v>
      </c>
      <c r="G5" s="5">
        <v>2025</v>
      </c>
      <c r="H5" s="5" t="s">
        <v>54</v>
      </c>
      <c r="I5" s="8"/>
      <c r="J5" s="8"/>
      <c r="K5" s="8"/>
      <c r="L5" s="8"/>
      <c r="M5" s="8"/>
      <c r="N5" s="8"/>
      <c r="O5" s="8"/>
      <c r="P5" s="8"/>
      <c r="Q5" s="8"/>
      <c r="R5" s="8"/>
      <c r="S5" s="8"/>
      <c r="T5" s="8"/>
      <c r="U5" s="8"/>
      <c r="V5" s="8"/>
      <c r="W5" s="8"/>
      <c r="X5" s="8"/>
    </row>
    <row r="6" spans="1:24" s="8" customFormat="1" x14ac:dyDescent="0.3">
      <c r="A6"/>
      <c r="B6" s="6" t="s">
        <v>22</v>
      </c>
      <c r="C6" s="15">
        <v>0.97699999999999998</v>
      </c>
      <c r="D6" s="15">
        <v>0.98099999999999998</v>
      </c>
      <c r="E6" s="15">
        <v>0.98199999999999998</v>
      </c>
      <c r="F6" s="15">
        <v>0.97799999999999998</v>
      </c>
      <c r="G6" s="15">
        <v>0.97599999999999998</v>
      </c>
      <c r="H6" s="15">
        <v>0.97886365910065631</v>
      </c>
    </row>
    <row r="7" spans="1:24" s="8" customFormat="1" x14ac:dyDescent="0.3">
      <c r="A7"/>
      <c r="B7" s="6" t="s">
        <v>23</v>
      </c>
      <c r="C7" s="15">
        <v>0.97699999999999998</v>
      </c>
      <c r="D7" s="15">
        <v>0.98099999999999998</v>
      </c>
      <c r="E7" s="15">
        <v>0.98099999999999998</v>
      </c>
      <c r="F7" s="15">
        <v>0.98499999999999999</v>
      </c>
      <c r="G7" s="15">
        <v>0.98299999999999998</v>
      </c>
      <c r="H7" s="15">
        <v>0.98149240392061998</v>
      </c>
    </row>
    <row r="8" spans="1:24" s="8" customFormat="1" x14ac:dyDescent="0.3">
      <c r="A8"/>
      <c r="B8" s="6" t="s">
        <v>24</v>
      </c>
      <c r="C8" s="15">
        <v>0.98</v>
      </c>
      <c r="D8" s="15">
        <v>0.97599999999999998</v>
      </c>
      <c r="E8" s="15">
        <v>0.97299999999999998</v>
      </c>
      <c r="F8" s="15">
        <v>0.98799999999999999</v>
      </c>
      <c r="G8" s="15">
        <v>0.98799999999999999</v>
      </c>
      <c r="H8" s="15">
        <v>0.98151299068756837</v>
      </c>
    </row>
    <row r="9" spans="1:24" s="8" customFormat="1" x14ac:dyDescent="0.3">
      <c r="A9"/>
      <c r="B9" s="6" t="s">
        <v>25</v>
      </c>
      <c r="C9" s="15">
        <v>0.97899999999999998</v>
      </c>
      <c r="D9" s="15">
        <v>0.94499999999999995</v>
      </c>
      <c r="E9" s="15">
        <v>0.98399999999999999</v>
      </c>
      <c r="F9" s="15">
        <v>0.98699999999999999</v>
      </c>
      <c r="G9" s="15">
        <v>0.98699999999999999</v>
      </c>
      <c r="H9" s="15">
        <v>0.97842660289891692</v>
      </c>
    </row>
    <row r="10" spans="1:24" s="8" customFormat="1" x14ac:dyDescent="0.3">
      <c r="A10"/>
      <c r="B10" s="6" t="s">
        <v>26</v>
      </c>
      <c r="C10" s="15">
        <v>0.97599999999999998</v>
      </c>
      <c r="D10" s="15">
        <v>0.97699999999999998</v>
      </c>
      <c r="E10" s="15">
        <v>0.98099999999999998</v>
      </c>
      <c r="F10" s="15">
        <v>0.98</v>
      </c>
      <c r="G10" s="15">
        <v>0.98199999999999998</v>
      </c>
      <c r="H10" s="15">
        <v>0.9792631691174033</v>
      </c>
    </row>
    <row r="11" spans="1:24" s="8" customFormat="1" x14ac:dyDescent="0.3">
      <c r="A11"/>
      <c r="B11" s="6" t="s">
        <v>27</v>
      </c>
      <c r="C11" s="15">
        <v>0.97799999999999998</v>
      </c>
      <c r="D11" s="15">
        <v>0.98099999999999998</v>
      </c>
      <c r="E11" s="15">
        <v>0.97399999999999998</v>
      </c>
      <c r="F11" s="15">
        <v>0.97699999999999998</v>
      </c>
      <c r="G11" s="15">
        <v>0.97799999999999998</v>
      </c>
      <c r="H11" s="15">
        <v>0.97765562628448288</v>
      </c>
    </row>
    <row r="12" spans="1:24" s="8" customFormat="1" x14ac:dyDescent="0.3">
      <c r="A12"/>
      <c r="B12" s="6" t="s">
        <v>28</v>
      </c>
      <c r="C12" s="15">
        <v>0.99199999999999999</v>
      </c>
      <c r="D12" s="15">
        <v>0.99299999999999999</v>
      </c>
      <c r="E12" s="15">
        <v>0.99299999999999999</v>
      </c>
      <c r="F12" s="15">
        <v>0.99399999999999999</v>
      </c>
      <c r="G12" s="15">
        <v>0.99399999999999999</v>
      </c>
      <c r="H12" s="15">
        <v>0.99322025061450492</v>
      </c>
    </row>
    <row r="13" spans="1:24" s="8" customFormat="1" x14ac:dyDescent="0.3">
      <c r="A13"/>
      <c r="B13" s="6" t="s">
        <v>29</v>
      </c>
      <c r="C13" s="15">
        <v>0.98399999999999999</v>
      </c>
      <c r="D13" s="15">
        <v>0.98399999999999999</v>
      </c>
      <c r="E13" s="15">
        <v>0.97799999999999998</v>
      </c>
      <c r="F13" s="15">
        <v>0.98299999999999998</v>
      </c>
      <c r="G13" s="15">
        <v>0.98099999999999998</v>
      </c>
      <c r="H13" s="15">
        <v>0.98206850896352427</v>
      </c>
    </row>
    <row r="14" spans="1:24" s="8" customFormat="1" x14ac:dyDescent="0.3">
      <c r="A14"/>
      <c r="B14" s="6" t="s">
        <v>30</v>
      </c>
      <c r="C14" s="15">
        <v>0.99</v>
      </c>
      <c r="D14" s="15">
        <v>-0.996</v>
      </c>
      <c r="E14" s="15">
        <v>-0.99399999999999999</v>
      </c>
      <c r="F14" s="15">
        <v>-1</v>
      </c>
      <c r="G14" s="15">
        <v>-0.99299999999999999</v>
      </c>
      <c r="H14" s="15">
        <v>-0.99938108461670538</v>
      </c>
    </row>
    <row r="15" spans="1:24" s="8" customFormat="1" x14ac:dyDescent="0.3">
      <c r="A15"/>
      <c r="B15" s="6" t="s">
        <v>31</v>
      </c>
      <c r="C15" s="15">
        <v>0.99299999999999999</v>
      </c>
      <c r="D15" s="15">
        <v>0.99399999999999999</v>
      </c>
      <c r="E15" s="15">
        <v>0.99399999999999999</v>
      </c>
      <c r="F15" s="15">
        <v>0.996</v>
      </c>
      <c r="G15" s="15">
        <v>0.996</v>
      </c>
      <c r="H15" s="15">
        <v>0.99466858501109456</v>
      </c>
    </row>
    <row r="16" spans="1:24" s="8" customFormat="1" x14ac:dyDescent="0.3">
      <c r="A16"/>
      <c r="B16" s="6" t="s">
        <v>32</v>
      </c>
      <c r="C16" s="15">
        <v>0.999</v>
      </c>
      <c r="D16" s="15">
        <v>0.99199999999999999</v>
      </c>
      <c r="E16" s="15">
        <v>0.998</v>
      </c>
      <c r="F16" s="15">
        <v>0.998</v>
      </c>
      <c r="G16" s="15">
        <v>0.998</v>
      </c>
      <c r="H16" s="15">
        <v>0.99739371688767642</v>
      </c>
    </row>
    <row r="17" spans="1:8" s="8" customFormat="1" x14ac:dyDescent="0.3">
      <c r="A17"/>
      <c r="B17" s="6" t="s">
        <v>33</v>
      </c>
      <c r="C17" s="15">
        <v>1</v>
      </c>
      <c r="D17" s="15">
        <v>0.999</v>
      </c>
      <c r="E17" s="15">
        <v>0.999</v>
      </c>
      <c r="F17" s="15">
        <v>1</v>
      </c>
      <c r="G17" s="15">
        <v>-1</v>
      </c>
      <c r="H17" s="15">
        <v>0.9998399775942638</v>
      </c>
    </row>
    <row r="18" spans="1:8" s="8" customFormat="1" x14ac:dyDescent="0.3">
      <c r="A18"/>
      <c r="B18" s="6" t="s">
        <v>34</v>
      </c>
      <c r="C18" s="15">
        <v>0.98399999999999999</v>
      </c>
      <c r="D18" s="15">
        <v>0.98299999999999998</v>
      </c>
      <c r="E18" s="15">
        <v>0.98199999999999998</v>
      </c>
      <c r="F18" s="15">
        <v>0.98499999999999999</v>
      </c>
      <c r="G18" s="15">
        <v>0.98299999999999998</v>
      </c>
      <c r="H18" s="15">
        <v>0.98341569465546497</v>
      </c>
    </row>
    <row r="19" spans="1:8" s="8" customFormat="1" x14ac:dyDescent="0.3">
      <c r="A19"/>
      <c r="B19" s="6" t="s">
        <v>35</v>
      </c>
      <c r="C19" s="15">
        <v>0.999</v>
      </c>
      <c r="D19" s="15">
        <v>0.997</v>
      </c>
      <c r="E19" s="15">
        <v>1</v>
      </c>
      <c r="F19" s="15">
        <v>1</v>
      </c>
      <c r="G19" s="15">
        <v>-0.99199999999999999</v>
      </c>
      <c r="H19" s="15">
        <v>-0.99999961780784552</v>
      </c>
    </row>
    <row r="20" spans="1:8" s="8" customFormat="1" x14ac:dyDescent="0.3">
      <c r="A20"/>
      <c r="B20" s="6" t="s">
        <v>36</v>
      </c>
      <c r="C20" s="15">
        <v>0.999</v>
      </c>
      <c r="D20" s="15">
        <v>0.999</v>
      </c>
      <c r="E20" s="15">
        <v>0.999</v>
      </c>
      <c r="F20" s="15">
        <v>0.999</v>
      </c>
      <c r="G20" s="15">
        <v>0.999</v>
      </c>
      <c r="H20" s="15">
        <v>0.999</v>
      </c>
    </row>
  </sheetData>
  <mergeCells count="3">
    <mergeCell ref="B4:B5"/>
    <mergeCell ref="C4:H4"/>
    <mergeCell ref="B1:H1"/>
  </mergeCells>
  <conditionalFormatting sqref="C6:H20">
    <cfRule type="cellIs" dxfId="0" priority="1" operator="greaterThan">
      <formula>#REF!</formula>
    </cfRule>
  </conditionalFormatting>
  <pageMargins left="0.7" right="0.7" top="0.75" bottom="0.75" header="0.3" footer="0.3"/>
  <pageSetup orientation="landscape"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BDC7E-F8CC-4907-986B-74F00DB9BB71}">
  <sheetPr>
    <pageSetUpPr fitToPage="1"/>
  </sheetPr>
  <dimension ref="A1:U9"/>
  <sheetViews>
    <sheetView zoomScale="80" zoomScaleNormal="80" workbookViewId="0">
      <selection activeCell="K32" sqref="K32"/>
    </sheetView>
  </sheetViews>
  <sheetFormatPr defaultColWidth="9.33203125" defaultRowHeight="14.4" x14ac:dyDescent="0.3"/>
  <cols>
    <col min="1" max="1" width="3.6640625" customWidth="1"/>
    <col min="2" max="2" width="33.33203125" customWidth="1"/>
    <col min="3" max="3" width="69.33203125" customWidth="1"/>
    <col min="4" max="18" width="9.33203125" customWidth="1"/>
  </cols>
  <sheetData>
    <row r="1" spans="1:21" ht="48" customHeight="1" x14ac:dyDescent="0.3">
      <c r="B1" s="23" t="s">
        <v>11</v>
      </c>
      <c r="C1" s="23"/>
    </row>
    <row r="2" spans="1:21" x14ac:dyDescent="0.3">
      <c r="B2" s="13"/>
      <c r="C2" s="14"/>
    </row>
    <row r="3" spans="1:21" ht="2.25" customHeight="1" x14ac:dyDescent="0.3">
      <c r="B3" s="1"/>
      <c r="C3" s="1"/>
    </row>
    <row r="4" spans="1:21" ht="27.75" customHeight="1" x14ac:dyDescent="0.3">
      <c r="B4" s="22" t="s">
        <v>12</v>
      </c>
      <c r="C4" s="11" t="s">
        <v>13</v>
      </c>
    </row>
    <row r="5" spans="1:21" x14ac:dyDescent="0.3">
      <c r="B5" s="22"/>
      <c r="C5" s="5" t="s">
        <v>14</v>
      </c>
    </row>
    <row r="6" spans="1:21" s="8" customFormat="1" x14ac:dyDescent="0.3">
      <c r="A6"/>
      <c r="B6" s="6" t="s">
        <v>15</v>
      </c>
      <c r="C6" s="12">
        <v>82</v>
      </c>
      <c r="D6"/>
      <c r="E6"/>
      <c r="F6"/>
      <c r="G6"/>
      <c r="H6"/>
      <c r="I6"/>
      <c r="J6"/>
      <c r="K6"/>
      <c r="L6"/>
      <c r="M6"/>
      <c r="N6"/>
      <c r="O6"/>
      <c r="P6"/>
      <c r="Q6"/>
      <c r="R6"/>
      <c r="S6"/>
      <c r="T6"/>
      <c r="U6"/>
    </row>
    <row r="7" spans="1:21" s="8" customFormat="1" x14ac:dyDescent="0.3">
      <c r="A7"/>
      <c r="B7" s="6" t="s">
        <v>16</v>
      </c>
      <c r="C7" s="12">
        <v>94</v>
      </c>
      <c r="D7"/>
      <c r="E7"/>
      <c r="F7"/>
      <c r="G7"/>
      <c r="H7"/>
      <c r="I7"/>
      <c r="J7"/>
      <c r="K7"/>
      <c r="L7"/>
      <c r="M7"/>
      <c r="N7"/>
      <c r="O7"/>
      <c r="P7"/>
      <c r="Q7"/>
      <c r="R7"/>
      <c r="S7"/>
      <c r="T7"/>
      <c r="U7"/>
    </row>
    <row r="8" spans="1:21" s="8" customFormat="1" x14ac:dyDescent="0.3">
      <c r="A8"/>
      <c r="B8" s="6" t="s">
        <v>17</v>
      </c>
      <c r="C8" s="12">
        <v>0</v>
      </c>
      <c r="D8"/>
      <c r="E8"/>
      <c r="F8"/>
      <c r="G8"/>
      <c r="H8"/>
      <c r="I8"/>
      <c r="J8"/>
      <c r="K8"/>
      <c r="L8"/>
      <c r="M8"/>
      <c r="N8"/>
      <c r="O8"/>
      <c r="P8"/>
      <c r="Q8"/>
      <c r="R8"/>
      <c r="S8"/>
      <c r="T8"/>
      <c r="U8"/>
    </row>
    <row r="9" spans="1:21" s="8" customFormat="1" x14ac:dyDescent="0.3">
      <c r="A9"/>
      <c r="B9" s="6" t="s">
        <v>18</v>
      </c>
      <c r="C9" s="12">
        <v>26</v>
      </c>
      <c r="D9"/>
      <c r="E9"/>
      <c r="F9"/>
      <c r="G9"/>
      <c r="H9"/>
      <c r="I9"/>
      <c r="J9"/>
      <c r="K9"/>
      <c r="L9"/>
      <c r="M9"/>
      <c r="N9"/>
      <c r="O9"/>
      <c r="P9"/>
      <c r="Q9"/>
      <c r="R9"/>
      <c r="S9"/>
      <c r="T9"/>
      <c r="U9"/>
    </row>
  </sheetData>
  <mergeCells count="2">
    <mergeCell ref="B4:B5"/>
    <mergeCell ref="B1:C1"/>
  </mergeCells>
  <conditionalFormatting sqref="C6:C9">
    <cfRule type="cellIs" dxfId="8" priority="1" operator="greaterThan">
      <formula>#REF!</formula>
    </cfRule>
  </conditionalFormatting>
  <pageMargins left="0.7" right="0.7" top="0.75" bottom="0.75" header="0.3" footer="0.3"/>
  <pageSetup orientation="landscape" r:id="rId1"/>
  <headerFooter>
    <oddHeader>&amp;C&amp;G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B05B7-AA32-4A53-B705-8964DDF96E06}">
  <sheetPr>
    <pageSetUpPr fitToPage="1"/>
  </sheetPr>
  <dimension ref="A1:V24"/>
  <sheetViews>
    <sheetView topLeftCell="A4" zoomScale="80" zoomScaleNormal="80" workbookViewId="0">
      <selection activeCell="K32" sqref="K32"/>
    </sheetView>
  </sheetViews>
  <sheetFormatPr defaultColWidth="9.33203125" defaultRowHeight="14.4" x14ac:dyDescent="0.3"/>
  <cols>
    <col min="1" max="1" width="3.6640625" customWidth="1"/>
    <col min="2" max="2" width="33.33203125" customWidth="1"/>
    <col min="3" max="22" width="7.33203125" customWidth="1"/>
  </cols>
  <sheetData>
    <row r="1" spans="1:22" ht="48" customHeight="1" x14ac:dyDescent="0.3">
      <c r="B1" s="24" t="s">
        <v>19</v>
      </c>
      <c r="C1" s="24"/>
      <c r="D1" s="24"/>
      <c r="E1" s="24"/>
      <c r="F1" s="24"/>
      <c r="G1" s="24"/>
      <c r="H1" s="24"/>
      <c r="I1" s="24"/>
      <c r="J1" s="24"/>
      <c r="K1" s="24"/>
      <c r="L1" s="24"/>
      <c r="M1" s="24"/>
      <c r="N1" s="24"/>
      <c r="O1" s="24"/>
      <c r="P1" s="24"/>
      <c r="Q1" s="24"/>
      <c r="R1" s="24"/>
      <c r="S1" s="24"/>
      <c r="T1" s="24"/>
      <c r="U1" s="24"/>
      <c r="V1" s="24"/>
    </row>
    <row r="2" spans="1:22" x14ac:dyDescent="0.3">
      <c r="B2" s="1"/>
      <c r="C2" s="1"/>
      <c r="D2" s="1"/>
      <c r="E2" s="1"/>
      <c r="F2" s="1"/>
      <c r="G2" s="1"/>
      <c r="H2" s="1"/>
      <c r="I2" s="1"/>
      <c r="J2" s="1"/>
      <c r="K2" s="1"/>
      <c r="L2" s="1"/>
      <c r="M2" s="1"/>
      <c r="N2" s="1"/>
      <c r="O2" s="1"/>
      <c r="P2" s="1"/>
      <c r="Q2" s="1"/>
      <c r="R2" s="1"/>
      <c r="S2" s="1"/>
      <c r="T2" s="1"/>
      <c r="U2" s="1"/>
      <c r="V2" s="1"/>
    </row>
    <row r="3" spans="1:22" ht="2.25" customHeight="1" x14ac:dyDescent="0.3">
      <c r="B3" s="1"/>
      <c r="C3" s="1"/>
      <c r="D3" s="1"/>
      <c r="E3" s="1"/>
      <c r="F3" s="1"/>
      <c r="G3" s="1"/>
      <c r="H3" s="1"/>
      <c r="I3" s="1"/>
      <c r="J3" s="1"/>
      <c r="K3" s="1"/>
      <c r="L3" s="1"/>
      <c r="M3" s="1"/>
      <c r="N3" s="1"/>
      <c r="O3" s="1"/>
      <c r="P3" s="1"/>
      <c r="Q3" s="1"/>
      <c r="R3" s="1"/>
      <c r="S3" s="1"/>
      <c r="T3" s="1"/>
      <c r="U3" s="1"/>
      <c r="V3" s="1"/>
    </row>
    <row r="4" spans="1:22" ht="27.75" customHeight="1" x14ac:dyDescent="0.3">
      <c r="B4" s="22" t="s">
        <v>20</v>
      </c>
      <c r="C4" s="25" t="s">
        <v>21</v>
      </c>
      <c r="D4" s="25"/>
      <c r="E4" s="25"/>
      <c r="F4" s="25"/>
      <c r="G4" s="25"/>
      <c r="H4" s="25"/>
      <c r="I4" s="25"/>
      <c r="J4" s="25"/>
      <c r="K4" s="25"/>
      <c r="L4" s="25"/>
      <c r="M4" s="25"/>
      <c r="N4" s="25"/>
      <c r="O4" s="25"/>
      <c r="P4" s="25"/>
      <c r="Q4" s="25"/>
      <c r="R4" s="25"/>
      <c r="S4" s="25"/>
      <c r="T4" s="25"/>
      <c r="U4" s="25"/>
      <c r="V4" s="25"/>
    </row>
    <row r="5" spans="1:22" x14ac:dyDescent="0.3">
      <c r="B5" s="22"/>
      <c r="C5" s="5">
        <v>2026</v>
      </c>
      <c r="D5" s="5">
        <v>2027</v>
      </c>
      <c r="E5" s="5">
        <v>2028</v>
      </c>
      <c r="F5" s="5">
        <v>2029</v>
      </c>
      <c r="G5" s="5">
        <v>2030</v>
      </c>
      <c r="H5" s="5">
        <v>2031</v>
      </c>
      <c r="I5" s="5">
        <v>2032</v>
      </c>
      <c r="J5" s="5">
        <v>2033</v>
      </c>
      <c r="K5" s="5">
        <v>2034</v>
      </c>
      <c r="L5" s="5">
        <v>2035</v>
      </c>
      <c r="M5" s="5">
        <v>2036</v>
      </c>
      <c r="N5" s="5">
        <v>2037</v>
      </c>
      <c r="O5" s="5">
        <v>2038</v>
      </c>
      <c r="P5" s="5">
        <v>2039</v>
      </c>
      <c r="Q5" s="5">
        <v>2040</v>
      </c>
      <c r="R5" s="5">
        <v>2041</v>
      </c>
      <c r="S5" s="5">
        <v>2042</v>
      </c>
      <c r="T5" s="5">
        <v>2043</v>
      </c>
      <c r="U5" s="5">
        <v>2044</v>
      </c>
      <c r="V5" s="5">
        <v>2045</v>
      </c>
    </row>
    <row r="6" spans="1:22" s="8" customFormat="1" x14ac:dyDescent="0.3">
      <c r="A6"/>
      <c r="B6" s="6" t="s">
        <v>22</v>
      </c>
      <c r="C6" s="7">
        <v>0.67782261320030279</v>
      </c>
      <c r="D6" s="7">
        <v>1.4088808878089689</v>
      </c>
      <c r="E6" s="7">
        <v>2.1295847393755962</v>
      </c>
      <c r="F6" s="7">
        <v>3.0642167864134171</v>
      </c>
      <c r="G6" s="7">
        <v>3.9368564094000775</v>
      </c>
      <c r="H6" s="7">
        <v>4.7807557962932421</v>
      </c>
      <c r="I6" s="7">
        <v>5.6056824807593095</v>
      </c>
      <c r="J6" s="7">
        <v>6.3405983894019595</v>
      </c>
      <c r="K6" s="7">
        <v>7.0315361438108308</v>
      </c>
      <c r="L6" s="7">
        <v>7.462465087443622</v>
      </c>
      <c r="M6" s="7">
        <v>7.7824293896926386</v>
      </c>
      <c r="N6" s="7">
        <v>8.1608522527690202</v>
      </c>
      <c r="O6" s="7">
        <v>8.3970098886764148</v>
      </c>
      <c r="P6" s="7">
        <v>8.6566307257994417</v>
      </c>
      <c r="Q6" s="7">
        <v>8.8428965340673358</v>
      </c>
      <c r="R6" s="7">
        <v>9.0480652728456725</v>
      </c>
      <c r="S6" s="7">
        <v>9.2282168719635411</v>
      </c>
      <c r="T6" s="7">
        <v>9.4271809656903542</v>
      </c>
      <c r="U6" s="7">
        <v>9.6216041113311199</v>
      </c>
      <c r="V6" s="7">
        <v>9.8267726130762654</v>
      </c>
    </row>
    <row r="7" spans="1:22" s="8" customFormat="1" x14ac:dyDescent="0.3">
      <c r="A7"/>
      <c r="B7" s="6" t="s">
        <v>23</v>
      </c>
      <c r="C7" s="7">
        <v>0.13148909240528367</v>
      </c>
      <c r="D7" s="7">
        <v>0.26970642242255066</v>
      </c>
      <c r="E7" s="7">
        <v>0.40205744353592238</v>
      </c>
      <c r="F7" s="7">
        <v>0.57171738755271717</v>
      </c>
      <c r="G7" s="7">
        <v>0.72583282599224574</v>
      </c>
      <c r="H7" s="7">
        <v>0.87455076214263183</v>
      </c>
      <c r="I7" s="7">
        <v>1.0176666967181185</v>
      </c>
      <c r="J7" s="7">
        <v>1.1409998059642648</v>
      </c>
      <c r="K7" s="7">
        <v>1.2441096988571305</v>
      </c>
      <c r="L7" s="7">
        <v>1.3004675294008965</v>
      </c>
      <c r="M7" s="7">
        <v>1.3436464793399139</v>
      </c>
      <c r="N7" s="7">
        <v>1.3886451278902816</v>
      </c>
      <c r="O7" s="7">
        <v>1.412255454905003</v>
      </c>
      <c r="P7" s="7">
        <v>1.4373249856827082</v>
      </c>
      <c r="Q7" s="7">
        <v>1.4504736023871436</v>
      </c>
      <c r="R7" s="7">
        <v>1.464391584025643</v>
      </c>
      <c r="S7" s="7">
        <v>1.478217706554193</v>
      </c>
      <c r="T7" s="7">
        <v>1.4937028728392083</v>
      </c>
      <c r="U7" s="7">
        <v>1.5082862792746596</v>
      </c>
      <c r="V7" s="7">
        <v>1.5239076635531081</v>
      </c>
    </row>
    <row r="8" spans="1:22" s="8" customFormat="1" x14ac:dyDescent="0.3">
      <c r="A8"/>
      <c r="B8" s="6" t="s">
        <v>24</v>
      </c>
      <c r="C8" s="7">
        <v>8.2705945520594029E-2</v>
      </c>
      <c r="D8" s="7">
        <v>0.16971188554042108</v>
      </c>
      <c r="E8" s="7">
        <v>0.25216247778008988</v>
      </c>
      <c r="F8" s="7">
        <v>0.36243820502021173</v>
      </c>
      <c r="G8" s="7">
        <v>0.46230016482854913</v>
      </c>
      <c r="H8" s="7">
        <v>0.55786101082148531</v>
      </c>
      <c r="I8" s="7">
        <v>0.64816736506822847</v>
      </c>
      <c r="J8" s="7">
        <v>0.72463943950410781</v>
      </c>
      <c r="K8" s="7">
        <v>0.78714030381488609</v>
      </c>
      <c r="L8" s="7">
        <v>0.82171230916854421</v>
      </c>
      <c r="M8" s="7">
        <v>0.84514676672110856</v>
      </c>
      <c r="N8" s="7">
        <v>0.86946401273579399</v>
      </c>
      <c r="O8" s="7">
        <v>0.88351993399594819</v>
      </c>
      <c r="P8" s="7">
        <v>0.89940232578181456</v>
      </c>
      <c r="Q8" s="7">
        <v>0.90798578264954688</v>
      </c>
      <c r="R8" s="7">
        <v>0.91691263144362456</v>
      </c>
      <c r="S8" s="7">
        <v>0.92581136859601199</v>
      </c>
      <c r="T8" s="7">
        <v>0.93543781695780304</v>
      </c>
      <c r="U8" s="7">
        <v>0.94468647341307976</v>
      </c>
      <c r="V8" s="7">
        <v>0.95439488741012823</v>
      </c>
    </row>
    <row r="9" spans="1:22" s="8" customFormat="1" x14ac:dyDescent="0.3">
      <c r="A9"/>
      <c r="B9" s="6" t="s">
        <v>25</v>
      </c>
      <c r="C9" s="7">
        <v>6.7395582752686631E-2</v>
      </c>
      <c r="D9" s="7">
        <v>0.13880707145872054</v>
      </c>
      <c r="E9" s="7">
        <v>0.20732185933333255</v>
      </c>
      <c r="F9" s="7">
        <v>0.29782462468456494</v>
      </c>
      <c r="G9" s="7">
        <v>0.38062629863980735</v>
      </c>
      <c r="H9" s="7">
        <v>0.46076373941275528</v>
      </c>
      <c r="I9" s="7">
        <v>0.53771794959406716</v>
      </c>
      <c r="J9" s="7">
        <v>0.60414841745933434</v>
      </c>
      <c r="K9" s="7">
        <v>0.65976722604353077</v>
      </c>
      <c r="L9" s="7">
        <v>0.69172209872370161</v>
      </c>
      <c r="M9" s="7">
        <v>0.71547611427165514</v>
      </c>
      <c r="N9" s="7">
        <v>0.74023805660799769</v>
      </c>
      <c r="O9" s="7">
        <v>0.75528943099438095</v>
      </c>
      <c r="P9" s="7">
        <v>0.77167966979714153</v>
      </c>
      <c r="Q9" s="7">
        <v>0.78183410805964004</v>
      </c>
      <c r="R9" s="7">
        <v>0.79239549667446951</v>
      </c>
      <c r="S9" s="7">
        <v>0.80298510183652028</v>
      </c>
      <c r="T9" s="7">
        <v>0.81438426860212731</v>
      </c>
      <c r="U9" s="7">
        <v>0.82545423245013338</v>
      </c>
      <c r="V9" s="7">
        <v>0.8370631768333342</v>
      </c>
    </row>
    <row r="10" spans="1:22" s="8" customFormat="1" x14ac:dyDescent="0.3">
      <c r="A10"/>
      <c r="B10" s="6" t="s">
        <v>26</v>
      </c>
      <c r="C10" s="7">
        <v>0.27722273385469404</v>
      </c>
      <c r="D10" s="7">
        <v>0.5718295661383076</v>
      </c>
      <c r="E10" s="7">
        <v>0.85567812541537669</v>
      </c>
      <c r="F10" s="7">
        <v>1.2298034295171285</v>
      </c>
      <c r="G10" s="7">
        <v>1.5734093760735086</v>
      </c>
      <c r="H10" s="7">
        <v>1.9072475619891553</v>
      </c>
      <c r="I10" s="7">
        <v>2.2294425142514629</v>
      </c>
      <c r="J10" s="7">
        <v>2.5092985027526935</v>
      </c>
      <c r="K10" s="7">
        <v>2.7453679350276627</v>
      </c>
      <c r="L10" s="7">
        <v>2.8829260899156663</v>
      </c>
      <c r="M10" s="7">
        <v>2.9875989013336173</v>
      </c>
      <c r="N10" s="7">
        <v>3.0968854670061692</v>
      </c>
      <c r="O10" s="7">
        <v>3.1646984930951794</v>
      </c>
      <c r="P10" s="7">
        <v>3.2379969043747638</v>
      </c>
      <c r="Q10" s="7">
        <v>3.2852401364334964</v>
      </c>
      <c r="R10" s="7">
        <v>3.3343714347475175</v>
      </c>
      <c r="S10" s="7">
        <v>3.3837433289226375</v>
      </c>
      <c r="T10" s="7">
        <v>3.4367758552903562</v>
      </c>
      <c r="U10" s="7">
        <v>3.4884935495620315</v>
      </c>
      <c r="V10" s="7">
        <v>3.542700614430113</v>
      </c>
    </row>
    <row r="11" spans="1:22" s="8" customFormat="1" x14ac:dyDescent="0.3">
      <c r="A11"/>
      <c r="B11" s="6" t="s">
        <v>27</v>
      </c>
      <c r="C11" s="7">
        <v>0.66396710960664951</v>
      </c>
      <c r="D11" s="7">
        <v>1.4333718354806582</v>
      </c>
      <c r="E11" s="7">
        <v>2.1821379951838891</v>
      </c>
      <c r="F11" s="7">
        <v>3.1629448137411664</v>
      </c>
      <c r="G11" s="7">
        <v>4.1424296864006029</v>
      </c>
      <c r="H11" s="7">
        <v>5.0661760220548313</v>
      </c>
      <c r="I11" s="7">
        <v>5.9401138887855032</v>
      </c>
      <c r="J11" s="7">
        <v>6.7284407536649837</v>
      </c>
      <c r="K11" s="7">
        <v>7.3606996673801124</v>
      </c>
      <c r="L11" s="7">
        <v>7.732173651778643</v>
      </c>
      <c r="M11" s="7">
        <v>8.0163404446322399</v>
      </c>
      <c r="N11" s="7">
        <v>8.351607433701858</v>
      </c>
      <c r="O11" s="7">
        <v>8.5626167961598227</v>
      </c>
      <c r="P11" s="7">
        <v>8.7956546828096602</v>
      </c>
      <c r="Q11" s="7">
        <v>8.9645364824141662</v>
      </c>
      <c r="R11" s="7">
        <v>9.1512704821656108</v>
      </c>
      <c r="S11" s="7">
        <v>9.3184857257466298</v>
      </c>
      <c r="T11" s="7">
        <v>9.5084573547955777</v>
      </c>
      <c r="U11" s="7">
        <v>9.6981705585393865</v>
      </c>
      <c r="V11" s="7">
        <v>9.8886537178853438</v>
      </c>
    </row>
    <row r="12" spans="1:22" s="8" customFormat="1" x14ac:dyDescent="0.3">
      <c r="A12"/>
      <c r="B12" s="6" t="s">
        <v>28</v>
      </c>
      <c r="C12" s="7">
        <v>4.5824733802544558E-2</v>
      </c>
      <c r="D12" s="7">
        <v>9.3969724344445851E-2</v>
      </c>
      <c r="E12" s="7">
        <v>0.13942082178969054</v>
      </c>
      <c r="F12" s="7">
        <v>0.20061477562632263</v>
      </c>
      <c r="G12" s="7">
        <v>0.25591801826288407</v>
      </c>
      <c r="H12" s="7">
        <v>0.30866031510531561</v>
      </c>
      <c r="I12" s="7">
        <v>0.35827280439539622</v>
      </c>
      <c r="J12" s="7">
        <v>0.40006337359958866</v>
      </c>
      <c r="K12" s="7">
        <v>0.43397793660945383</v>
      </c>
      <c r="L12" s="7">
        <v>0.4526373656310973</v>
      </c>
      <c r="M12" s="7">
        <v>0.4648623248466992</v>
      </c>
      <c r="N12" s="7">
        <v>0.47754156977359069</v>
      </c>
      <c r="O12" s="7">
        <v>0.48489565065152962</v>
      </c>
      <c r="P12" s="7">
        <v>0.49334703706887112</v>
      </c>
      <c r="Q12" s="7">
        <v>0.49781643425262384</v>
      </c>
      <c r="R12" s="7">
        <v>0.50246306876298563</v>
      </c>
      <c r="S12" s="7">
        <v>0.50710120340858145</v>
      </c>
      <c r="T12" s="7">
        <v>0.51210856155936457</v>
      </c>
      <c r="U12" s="7">
        <v>0.51693284850018573</v>
      </c>
      <c r="V12" s="7">
        <v>0.5219924901567734</v>
      </c>
    </row>
    <row r="13" spans="1:22" s="8" customFormat="1" x14ac:dyDescent="0.3">
      <c r="A13"/>
      <c r="B13" s="16" t="s">
        <v>29</v>
      </c>
      <c r="C13" s="7">
        <v>4.8871620783030471E-2</v>
      </c>
      <c r="D13" s="7">
        <v>0.10088876839377457</v>
      </c>
      <c r="E13" s="7">
        <v>0.15290923454484523</v>
      </c>
      <c r="F13" s="7">
        <v>0.21241012824193392</v>
      </c>
      <c r="G13" s="7">
        <v>0.26791516841478547</v>
      </c>
      <c r="H13" s="7">
        <v>0.32346641200149573</v>
      </c>
      <c r="I13" s="7">
        <v>0.38055174876329423</v>
      </c>
      <c r="J13" s="7">
        <v>0.43304299421899906</v>
      </c>
      <c r="K13" s="7">
        <v>0.48040948810269002</v>
      </c>
      <c r="L13" s="7">
        <v>0.50723590552713871</v>
      </c>
      <c r="M13" s="7">
        <v>0.53415456285743468</v>
      </c>
      <c r="N13" s="7">
        <v>0.56253352195147444</v>
      </c>
      <c r="O13" s="7">
        <v>0.57688678871189536</v>
      </c>
      <c r="P13" s="7">
        <v>0.59032432808512147</v>
      </c>
      <c r="Q13" s="7">
        <v>0.59866286972333027</v>
      </c>
      <c r="R13" s="7">
        <v>0.60762690041271805</v>
      </c>
      <c r="S13" s="7">
        <v>0.61656044677432253</v>
      </c>
      <c r="T13" s="7">
        <v>0.62681983086349502</v>
      </c>
      <c r="U13" s="7">
        <v>0.63642854774422952</v>
      </c>
      <c r="V13" s="7">
        <v>0.64689493229616313</v>
      </c>
    </row>
    <row r="14" spans="1:22" s="8" customFormat="1" x14ac:dyDescent="0.3">
      <c r="A14"/>
      <c r="B14" s="6" t="s">
        <v>30</v>
      </c>
      <c r="C14" s="7">
        <v>1.3144405637678167E-2</v>
      </c>
      <c r="D14" s="7">
        <v>2.7002845373210259E-2</v>
      </c>
      <c r="E14" s="7">
        <v>4.0162977059987302E-2</v>
      </c>
      <c r="F14" s="7">
        <v>5.7684320299426939E-2</v>
      </c>
      <c r="G14" s="7">
        <v>7.3550329213746365E-2</v>
      </c>
      <c r="H14" s="7">
        <v>8.871628938019685E-2</v>
      </c>
      <c r="I14" s="7">
        <v>0.10304070092007586</v>
      </c>
      <c r="J14" s="7">
        <v>0.11514352133453963</v>
      </c>
      <c r="K14" s="7">
        <v>0.12499650895811176</v>
      </c>
      <c r="L14" s="7">
        <v>0.13034281343057144</v>
      </c>
      <c r="M14" s="7">
        <v>0.13395598907240247</v>
      </c>
      <c r="N14" s="7">
        <v>0.13770405763767221</v>
      </c>
      <c r="O14" s="7">
        <v>0.13976696208652459</v>
      </c>
      <c r="P14" s="7">
        <v>0.14209792856454917</v>
      </c>
      <c r="Q14" s="7">
        <v>0.14326858497594933</v>
      </c>
      <c r="R14" s="7">
        <v>0.14449179976182019</v>
      </c>
      <c r="S14" s="7">
        <v>0.14570627151390483</v>
      </c>
      <c r="T14" s="7">
        <v>0.14703613398346985</v>
      </c>
      <c r="U14" s="7">
        <v>0.14829962525410897</v>
      </c>
      <c r="V14" s="7">
        <v>0.14963416554541945</v>
      </c>
    </row>
    <row r="15" spans="1:22" s="8" customFormat="1" x14ac:dyDescent="0.3">
      <c r="A15"/>
      <c r="B15" s="6" t="s">
        <v>31</v>
      </c>
      <c r="C15" s="7">
        <v>2.9674705772508362E-2</v>
      </c>
      <c r="D15" s="7">
        <v>6.1054624393017051E-2</v>
      </c>
      <c r="E15" s="7">
        <v>9.1117251712038036E-2</v>
      </c>
      <c r="F15" s="7">
        <v>0.13053236321593706</v>
      </c>
      <c r="G15" s="7">
        <v>0.16647538032466955</v>
      </c>
      <c r="H15" s="7">
        <v>0.20118662154909936</v>
      </c>
      <c r="I15" s="7">
        <v>0.23448853837979589</v>
      </c>
      <c r="J15" s="7">
        <v>0.26317111977677882</v>
      </c>
      <c r="K15" s="7">
        <v>0.28712382126579994</v>
      </c>
      <c r="L15" s="7">
        <v>0.30064759307028388</v>
      </c>
      <c r="M15" s="7">
        <v>0.31071054757470412</v>
      </c>
      <c r="N15" s="7">
        <v>0.32119761762902616</v>
      </c>
      <c r="O15" s="7">
        <v>0.32729934422415696</v>
      </c>
      <c r="P15" s="7">
        <v>0.33392053817810319</v>
      </c>
      <c r="Q15" s="7">
        <v>0.3378221971891191</v>
      </c>
      <c r="R15" s="7">
        <v>0.34189675536157543</v>
      </c>
      <c r="S15" s="7">
        <v>0.34597219493930997</v>
      </c>
      <c r="T15" s="7">
        <v>0.35040146904815722</v>
      </c>
      <c r="U15" s="7">
        <v>0.35466948624361977</v>
      </c>
      <c r="V15" s="7">
        <v>0.35916800424314999</v>
      </c>
    </row>
    <row r="16" spans="1:22" s="8" customFormat="1" x14ac:dyDescent="0.3">
      <c r="A16"/>
      <c r="B16" s="6" t="s">
        <v>32</v>
      </c>
      <c r="C16" s="7">
        <v>5.0853827030736827E-2</v>
      </c>
      <c r="D16" s="7">
        <v>0.10460470655138537</v>
      </c>
      <c r="E16" s="7">
        <v>0.15638006170622709</v>
      </c>
      <c r="F16" s="7">
        <v>0.22274321828655919</v>
      </c>
      <c r="G16" s="7">
        <v>0.28336453716407112</v>
      </c>
      <c r="H16" s="7">
        <v>0.34212973717256157</v>
      </c>
      <c r="I16" s="7">
        <v>0.39903971066375044</v>
      </c>
      <c r="J16" s="7">
        <v>0.44848391603598603</v>
      </c>
      <c r="K16" s="7">
        <v>0.49022912651952982</v>
      </c>
      <c r="L16" s="7">
        <v>0.51360689168679874</v>
      </c>
      <c r="M16" s="7">
        <v>0.53200492129815147</v>
      </c>
      <c r="N16" s="7">
        <v>0.55121234728220714</v>
      </c>
      <c r="O16" s="7">
        <v>0.56183120846121615</v>
      </c>
      <c r="P16" s="7">
        <v>0.57302531836894499</v>
      </c>
      <c r="Q16" s="7">
        <v>0.57949058746295812</v>
      </c>
      <c r="R16" s="7">
        <v>0.58629172011709196</v>
      </c>
      <c r="S16" s="7">
        <v>0.59307676769186923</v>
      </c>
      <c r="T16" s="7">
        <v>0.6005664659039569</v>
      </c>
      <c r="U16" s="7">
        <v>0.60770833718621797</v>
      </c>
      <c r="V16" s="7">
        <v>0.61530212444202759</v>
      </c>
    </row>
    <row r="17" spans="1:22" s="8" customFormat="1" x14ac:dyDescent="0.3">
      <c r="A17"/>
      <c r="B17" s="6" t="s">
        <v>33</v>
      </c>
      <c r="C17" s="7">
        <v>4.323308845862156E-2</v>
      </c>
      <c r="D17" s="7">
        <v>8.8900409571153027E-2</v>
      </c>
      <c r="E17" s="7">
        <v>0.13208505246880015</v>
      </c>
      <c r="F17" s="7">
        <v>0.19130979813657745</v>
      </c>
      <c r="G17" s="7">
        <v>0.24509018855565362</v>
      </c>
      <c r="H17" s="7">
        <v>0.29656220618308582</v>
      </c>
      <c r="I17" s="7">
        <v>0.34496103665474676</v>
      </c>
      <c r="J17" s="7">
        <v>0.38582372642413554</v>
      </c>
      <c r="K17" s="7">
        <v>0.41907152290586652</v>
      </c>
      <c r="L17" s="7">
        <v>0.438047914029918</v>
      </c>
      <c r="M17" s="7">
        <v>0.45032841234836379</v>
      </c>
      <c r="N17" s="7">
        <v>0.46306049362371743</v>
      </c>
      <c r="O17" s="7">
        <v>0.47131333609870668</v>
      </c>
      <c r="P17" s="7">
        <v>0.48086059450019425</v>
      </c>
      <c r="Q17" s="7">
        <v>0.48659555842803309</v>
      </c>
      <c r="R17" s="7">
        <v>0.49250556405376167</v>
      </c>
      <c r="S17" s="7">
        <v>0.49844293746787116</v>
      </c>
      <c r="T17" s="7">
        <v>0.5047117505907196</v>
      </c>
      <c r="U17" s="7">
        <v>0.51086899285341014</v>
      </c>
      <c r="V17" s="7">
        <v>0.5172522103597903</v>
      </c>
    </row>
    <row r="18" spans="1:22" s="8" customFormat="1" x14ac:dyDescent="0.3">
      <c r="A18"/>
      <c r="B18" s="6" t="s">
        <v>34</v>
      </c>
      <c r="C18" s="7">
        <v>5.9341685578778697E-2</v>
      </c>
      <c r="D18" s="7">
        <v>0.12212684074430877</v>
      </c>
      <c r="E18" s="7">
        <v>0.1819538341088866</v>
      </c>
      <c r="F18" s="7">
        <v>0.26235721285049707</v>
      </c>
      <c r="G18" s="7">
        <v>0.33565632657676087</v>
      </c>
      <c r="H18" s="7">
        <v>0.40623093224639961</v>
      </c>
      <c r="I18" s="7">
        <v>0.47334905103588371</v>
      </c>
      <c r="J18" s="7">
        <v>0.53070663549583441</v>
      </c>
      <c r="K18" s="7">
        <v>0.57811930363653996</v>
      </c>
      <c r="L18" s="7">
        <v>0.60528292548230112</v>
      </c>
      <c r="M18" s="7">
        <v>0.62432028827998165</v>
      </c>
      <c r="N18" s="7">
        <v>0.64412491216836143</v>
      </c>
      <c r="O18" s="7">
        <v>0.65650153477832096</v>
      </c>
      <c r="P18" s="7">
        <v>0.67034000715163033</v>
      </c>
      <c r="Q18" s="7">
        <v>0.67881439781359421</v>
      </c>
      <c r="R18" s="7">
        <v>0.68759854781086061</v>
      </c>
      <c r="S18" s="7">
        <v>0.69641990824696853</v>
      </c>
      <c r="T18" s="7">
        <v>0.70584084127605973</v>
      </c>
      <c r="U18" s="7">
        <v>0.7150422931991004</v>
      </c>
      <c r="V18" s="7">
        <v>0.72464888932809168</v>
      </c>
    </row>
    <row r="19" spans="1:22" s="8" customFormat="1" x14ac:dyDescent="0.3">
      <c r="A19"/>
      <c r="B19" s="6" t="s">
        <v>35</v>
      </c>
      <c r="C19" s="7">
        <v>2.6405979207784331E-2</v>
      </c>
      <c r="D19" s="7">
        <v>5.4539010631679007E-2</v>
      </c>
      <c r="E19" s="7">
        <v>8.2306768524971055E-2</v>
      </c>
      <c r="F19" s="7">
        <v>0.11602811446272249</v>
      </c>
      <c r="G19" s="7">
        <v>0.14736028523523198</v>
      </c>
      <c r="H19" s="7">
        <v>0.17837957961186188</v>
      </c>
      <c r="I19" s="7">
        <v>0.20951095449675966</v>
      </c>
      <c r="J19" s="7">
        <v>0.23757575621174593</v>
      </c>
      <c r="K19" s="7">
        <v>0.26233141654345327</v>
      </c>
      <c r="L19" s="7">
        <v>0.27663896661642956</v>
      </c>
      <c r="M19" s="7">
        <v>0.28972620418444822</v>
      </c>
      <c r="N19" s="7">
        <v>0.303493199827229</v>
      </c>
      <c r="O19" s="7">
        <v>0.31109599702043705</v>
      </c>
      <c r="P19" s="7">
        <v>0.31862568596374624</v>
      </c>
      <c r="Q19" s="7">
        <v>0.32348811945491662</v>
      </c>
      <c r="R19" s="7">
        <v>0.32863462957614997</v>
      </c>
      <c r="S19" s="7">
        <v>0.33378717720308942</v>
      </c>
      <c r="T19" s="7">
        <v>0.33952314988877813</v>
      </c>
      <c r="U19" s="7">
        <v>0.3450020811715227</v>
      </c>
      <c r="V19" s="7">
        <v>0.34965178482835008</v>
      </c>
    </row>
    <row r="20" spans="1:22" s="8" customFormat="1" x14ac:dyDescent="0.3">
      <c r="A20"/>
      <c r="B20" s="6" t="s">
        <v>36</v>
      </c>
      <c r="C20" s="7">
        <v>4.6459049266237312E-2</v>
      </c>
      <c r="D20" s="7">
        <v>9.5400206837651144E-2</v>
      </c>
      <c r="E20" s="7">
        <v>0.14153506382714703</v>
      </c>
      <c r="F20" s="7">
        <v>0.20472134062229494</v>
      </c>
      <c r="G20" s="7">
        <v>0.26194660060546543</v>
      </c>
      <c r="H20" s="7">
        <v>0.31648828368383836</v>
      </c>
      <c r="I20" s="7">
        <v>0.36761728616020301</v>
      </c>
      <c r="J20" s="7">
        <v>0.41058586495028776</v>
      </c>
      <c r="K20" s="7">
        <v>0.4453222609851018</v>
      </c>
      <c r="L20" s="7">
        <v>0.46483394196693861</v>
      </c>
      <c r="M20" s="7">
        <v>0.47716799101178331</v>
      </c>
      <c r="N20" s="7">
        <v>0.48994815875217729</v>
      </c>
      <c r="O20" s="7">
        <v>0.49796847382992288</v>
      </c>
      <c r="P20" s="7">
        <v>0.50734294661406387</v>
      </c>
      <c r="Q20" s="7">
        <v>0.5126837054628488</v>
      </c>
      <c r="R20" s="7">
        <v>0.51819113560606123</v>
      </c>
      <c r="S20" s="7">
        <v>0.5237121111120534</v>
      </c>
      <c r="T20" s="7">
        <v>0.52955998873715149</v>
      </c>
      <c r="U20" s="7">
        <v>0.53527740108284561</v>
      </c>
      <c r="V20" s="7">
        <v>0.54121184403797529</v>
      </c>
    </row>
    <row r="21" spans="1:22" x14ac:dyDescent="0.3">
      <c r="B21" s="9" t="s">
        <v>37</v>
      </c>
      <c r="C21" s="10">
        <v>2.264412172878131</v>
      </c>
      <c r="D21" s="10">
        <v>4.7407948056902507</v>
      </c>
      <c r="E21" s="10">
        <v>7.1468137063668005</v>
      </c>
      <c r="F21" s="10">
        <v>10.287346518671479</v>
      </c>
      <c r="G21" s="10">
        <v>13.258731595688058</v>
      </c>
      <c r="H21" s="10">
        <v>16.109175269647956</v>
      </c>
      <c r="I21" s="10">
        <v>18.849622726646601</v>
      </c>
      <c r="J21" s="10">
        <v>21.272722216795241</v>
      </c>
      <c r="K21" s="10">
        <v>23.350202360460706</v>
      </c>
      <c r="L21" s="10">
        <v>24.580741083872546</v>
      </c>
      <c r="M21" s="10">
        <v>25.507869337465142</v>
      </c>
      <c r="N21" s="10">
        <v>26.55850822935658</v>
      </c>
      <c r="O21" s="10">
        <v>27.202949293689464</v>
      </c>
      <c r="P21" s="10">
        <v>27.908573678740748</v>
      </c>
      <c r="Q21" s="10">
        <v>28.391609100774698</v>
      </c>
      <c r="R21" s="10">
        <v>28.91710702336556</v>
      </c>
      <c r="S21" s="10">
        <v>29.398239121977507</v>
      </c>
      <c r="T21" s="10">
        <v>29.932507326026581</v>
      </c>
      <c r="U21" s="10">
        <v>30.45692481780565</v>
      </c>
      <c r="V21" s="10">
        <v>30.999249118426029</v>
      </c>
    </row>
    <row r="24" spans="1:22" x14ac:dyDescent="0.3">
      <c r="C24" s="18"/>
      <c r="D24" s="18"/>
      <c r="E24" s="18"/>
      <c r="F24" s="18"/>
      <c r="G24" s="18"/>
      <c r="H24" s="18"/>
      <c r="I24" s="18"/>
      <c r="J24" s="18"/>
      <c r="K24" s="18"/>
      <c r="L24" s="18"/>
      <c r="M24" s="18"/>
      <c r="N24" s="18"/>
      <c r="O24" s="18"/>
      <c r="P24" s="18"/>
      <c r="Q24" s="18"/>
      <c r="R24" s="18"/>
      <c r="S24" s="18"/>
      <c r="T24" s="18"/>
      <c r="U24" s="18"/>
      <c r="V24" s="18"/>
    </row>
  </sheetData>
  <mergeCells count="3">
    <mergeCell ref="B1:V1"/>
    <mergeCell ref="B4:B5"/>
    <mergeCell ref="C4:V4"/>
  </mergeCells>
  <conditionalFormatting sqref="C6:V20">
    <cfRule type="cellIs" dxfId="7" priority="1" operator="greaterThan">
      <formula>#REF!</formula>
    </cfRule>
  </conditionalFormatting>
  <pageMargins left="0.7" right="0.7" top="0.75" bottom="0.75" header="0.3" footer="0.3"/>
  <pageSetup scale="67" orientation="landscape" r:id="rId1"/>
  <headerFooter>
    <oddHeader>&amp;C&amp;G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9C87A-F6E8-4E51-9C0D-7F6B3CEA245C}">
  <sheetPr>
    <pageSetUpPr fitToPage="1"/>
  </sheetPr>
  <dimension ref="A1:V21"/>
  <sheetViews>
    <sheetView zoomScale="80" zoomScaleNormal="80" workbookViewId="0">
      <selection activeCell="K32" sqref="K32"/>
    </sheetView>
  </sheetViews>
  <sheetFormatPr defaultColWidth="9.33203125" defaultRowHeight="14.4" x14ac:dyDescent="0.3"/>
  <cols>
    <col min="1" max="1" width="3.6640625" customWidth="1"/>
    <col min="2" max="2" width="33.33203125" customWidth="1"/>
    <col min="3" max="22" width="7.33203125" customWidth="1"/>
  </cols>
  <sheetData>
    <row r="1" spans="1:22" ht="48" customHeight="1" x14ac:dyDescent="0.3">
      <c r="B1" s="24" t="s">
        <v>38</v>
      </c>
      <c r="C1" s="24"/>
      <c r="D1" s="24"/>
      <c r="E1" s="24"/>
      <c r="F1" s="24"/>
      <c r="G1" s="24"/>
      <c r="H1" s="24"/>
      <c r="I1" s="24"/>
      <c r="J1" s="24"/>
      <c r="K1" s="24"/>
      <c r="L1" s="24"/>
      <c r="M1" s="24"/>
      <c r="N1" s="24"/>
      <c r="O1" s="24"/>
      <c r="P1" s="24"/>
      <c r="Q1" s="24"/>
      <c r="R1" s="24"/>
      <c r="S1" s="24"/>
      <c r="T1" s="24"/>
      <c r="U1" s="24"/>
      <c r="V1" s="24"/>
    </row>
    <row r="2" spans="1:22" x14ac:dyDescent="0.3">
      <c r="B2" s="1"/>
      <c r="C2" s="1"/>
      <c r="D2" s="1"/>
      <c r="E2" s="1"/>
      <c r="F2" s="1"/>
      <c r="G2" s="1"/>
      <c r="H2" s="1"/>
      <c r="I2" s="1"/>
      <c r="J2" s="1"/>
      <c r="K2" s="1"/>
      <c r="L2" s="1"/>
      <c r="M2" s="1"/>
      <c r="N2" s="1"/>
      <c r="O2" s="1"/>
      <c r="P2" s="1"/>
      <c r="Q2" s="1"/>
      <c r="R2" s="1"/>
      <c r="S2" s="1"/>
      <c r="T2" s="1"/>
      <c r="U2" s="1"/>
      <c r="V2" s="1"/>
    </row>
    <row r="3" spans="1:22" ht="2.25" customHeight="1" x14ac:dyDescent="0.3">
      <c r="B3" s="1"/>
      <c r="C3" s="1"/>
      <c r="D3" s="1"/>
      <c r="E3" s="1"/>
      <c r="F3" s="1"/>
      <c r="G3" s="1"/>
      <c r="H3" s="1"/>
      <c r="I3" s="1"/>
      <c r="J3" s="1"/>
      <c r="K3" s="1"/>
      <c r="L3" s="1"/>
      <c r="M3" s="1"/>
      <c r="N3" s="1"/>
      <c r="O3" s="1"/>
      <c r="P3" s="1"/>
      <c r="Q3" s="1"/>
      <c r="R3" s="1"/>
      <c r="S3" s="1"/>
      <c r="T3" s="1"/>
      <c r="U3" s="1"/>
      <c r="V3" s="1"/>
    </row>
    <row r="4" spans="1:22" ht="27.75" customHeight="1" x14ac:dyDescent="0.3">
      <c r="B4" s="22" t="s">
        <v>20</v>
      </c>
      <c r="C4" s="25" t="s">
        <v>39</v>
      </c>
      <c r="D4" s="25"/>
      <c r="E4" s="25"/>
      <c r="F4" s="25"/>
      <c r="G4" s="25"/>
      <c r="H4" s="25"/>
      <c r="I4" s="25"/>
      <c r="J4" s="25"/>
      <c r="K4" s="25"/>
      <c r="L4" s="25"/>
      <c r="M4" s="25"/>
      <c r="N4" s="25"/>
      <c r="O4" s="25"/>
      <c r="P4" s="25"/>
      <c r="Q4" s="25"/>
      <c r="R4" s="25"/>
      <c r="S4" s="25"/>
      <c r="T4" s="25"/>
      <c r="U4" s="25"/>
      <c r="V4" s="25"/>
    </row>
    <row r="5" spans="1:22" x14ac:dyDescent="0.3">
      <c r="B5" s="22"/>
      <c r="C5" s="5">
        <v>2026</v>
      </c>
      <c r="D5" s="5">
        <v>2027</v>
      </c>
      <c r="E5" s="5">
        <v>2028</v>
      </c>
      <c r="F5" s="5">
        <v>2029</v>
      </c>
      <c r="G5" s="5">
        <v>2030</v>
      </c>
      <c r="H5" s="5">
        <v>2031</v>
      </c>
      <c r="I5" s="5">
        <v>2032</v>
      </c>
      <c r="J5" s="5">
        <v>2033</v>
      </c>
      <c r="K5" s="5">
        <v>2034</v>
      </c>
      <c r="L5" s="5">
        <v>2035</v>
      </c>
      <c r="M5" s="5">
        <v>2036</v>
      </c>
      <c r="N5" s="5">
        <v>2037</v>
      </c>
      <c r="O5" s="5">
        <v>2038</v>
      </c>
      <c r="P5" s="5">
        <v>2039</v>
      </c>
      <c r="Q5" s="5">
        <v>2040</v>
      </c>
      <c r="R5" s="5">
        <v>2041</v>
      </c>
      <c r="S5" s="5">
        <v>2042</v>
      </c>
      <c r="T5" s="5">
        <v>2043</v>
      </c>
      <c r="U5" s="5">
        <v>2044</v>
      </c>
      <c r="V5" s="5">
        <v>2045</v>
      </c>
    </row>
    <row r="6" spans="1:22" s="8" customFormat="1" x14ac:dyDescent="0.3">
      <c r="A6"/>
      <c r="B6" s="6" t="s">
        <v>22</v>
      </c>
      <c r="C6" s="7">
        <v>0</v>
      </c>
      <c r="D6" s="7">
        <v>0</v>
      </c>
      <c r="E6" s="7">
        <v>0</v>
      </c>
      <c r="F6" s="7">
        <v>0</v>
      </c>
      <c r="G6" s="7">
        <v>0</v>
      </c>
      <c r="H6" s="7">
        <v>0</v>
      </c>
      <c r="I6" s="7">
        <v>0</v>
      </c>
      <c r="J6" s="7">
        <v>0</v>
      </c>
      <c r="K6" s="7">
        <v>0</v>
      </c>
      <c r="L6" s="7">
        <v>0</v>
      </c>
      <c r="M6" s="7">
        <v>0</v>
      </c>
      <c r="N6" s="7">
        <v>0</v>
      </c>
      <c r="O6" s="7">
        <v>0</v>
      </c>
      <c r="P6" s="7">
        <v>0</v>
      </c>
      <c r="Q6" s="7">
        <v>0</v>
      </c>
      <c r="R6" s="7">
        <v>0</v>
      </c>
      <c r="S6" s="7">
        <v>0</v>
      </c>
      <c r="T6" s="7">
        <v>0</v>
      </c>
      <c r="U6" s="7">
        <v>0</v>
      </c>
      <c r="V6" s="7">
        <v>0</v>
      </c>
    </row>
    <row r="7" spans="1:22" s="8" customFormat="1" x14ac:dyDescent="0.3">
      <c r="A7"/>
      <c r="B7" s="6" t="s">
        <v>23</v>
      </c>
      <c r="C7" s="7">
        <v>0</v>
      </c>
      <c r="D7" s="7">
        <v>0</v>
      </c>
      <c r="E7" s="7">
        <v>0</v>
      </c>
      <c r="F7" s="7">
        <v>0</v>
      </c>
      <c r="G7" s="7">
        <v>0</v>
      </c>
      <c r="H7" s="7">
        <v>0</v>
      </c>
      <c r="I7" s="7">
        <v>0</v>
      </c>
      <c r="J7" s="7">
        <v>0</v>
      </c>
      <c r="K7" s="7">
        <v>0</v>
      </c>
      <c r="L7" s="7">
        <v>0</v>
      </c>
      <c r="M7" s="7">
        <v>0</v>
      </c>
      <c r="N7" s="7">
        <v>0</v>
      </c>
      <c r="O7" s="7">
        <v>0</v>
      </c>
      <c r="P7" s="7">
        <v>0</v>
      </c>
      <c r="Q7" s="7">
        <v>0</v>
      </c>
      <c r="R7" s="7">
        <v>0</v>
      </c>
      <c r="S7" s="7">
        <v>0</v>
      </c>
      <c r="T7" s="7">
        <v>0</v>
      </c>
      <c r="U7" s="7">
        <v>0</v>
      </c>
      <c r="V7" s="7">
        <v>0</v>
      </c>
    </row>
    <row r="8" spans="1:22" s="8" customFormat="1" x14ac:dyDescent="0.3">
      <c r="A8"/>
      <c r="B8" s="6" t="s">
        <v>24</v>
      </c>
      <c r="C8" s="7">
        <v>0</v>
      </c>
      <c r="D8" s="7">
        <v>0</v>
      </c>
      <c r="E8" s="7">
        <v>0</v>
      </c>
      <c r="F8" s="7">
        <v>0</v>
      </c>
      <c r="G8" s="7">
        <v>0</v>
      </c>
      <c r="H8" s="7">
        <v>0</v>
      </c>
      <c r="I8" s="7">
        <v>0</v>
      </c>
      <c r="J8" s="7">
        <v>0</v>
      </c>
      <c r="K8" s="7">
        <v>0</v>
      </c>
      <c r="L8" s="7">
        <v>0</v>
      </c>
      <c r="M8" s="7">
        <v>0</v>
      </c>
      <c r="N8" s="7">
        <v>0</v>
      </c>
      <c r="O8" s="7">
        <v>0</v>
      </c>
      <c r="P8" s="7">
        <v>0</v>
      </c>
      <c r="Q8" s="7">
        <v>0</v>
      </c>
      <c r="R8" s="7">
        <v>0</v>
      </c>
      <c r="S8" s="7">
        <v>0</v>
      </c>
      <c r="T8" s="7">
        <v>0</v>
      </c>
      <c r="U8" s="7">
        <v>0</v>
      </c>
      <c r="V8" s="7">
        <v>0</v>
      </c>
    </row>
    <row r="9" spans="1:22" s="8" customFormat="1" x14ac:dyDescent="0.3">
      <c r="A9"/>
      <c r="B9" s="6" t="s">
        <v>25</v>
      </c>
      <c r="C9" s="7">
        <v>0</v>
      </c>
      <c r="D9" s="7">
        <v>0</v>
      </c>
      <c r="E9" s="7">
        <v>0</v>
      </c>
      <c r="F9" s="7">
        <v>0</v>
      </c>
      <c r="G9" s="7">
        <v>0</v>
      </c>
      <c r="H9" s="7">
        <v>0</v>
      </c>
      <c r="I9" s="7">
        <v>0</v>
      </c>
      <c r="J9" s="7">
        <v>0</v>
      </c>
      <c r="K9" s="7">
        <v>0</v>
      </c>
      <c r="L9" s="7">
        <v>0</v>
      </c>
      <c r="M9" s="7">
        <v>0</v>
      </c>
      <c r="N9" s="7">
        <v>0</v>
      </c>
      <c r="O9" s="7">
        <v>0</v>
      </c>
      <c r="P9" s="7">
        <v>0</v>
      </c>
      <c r="Q9" s="7">
        <v>0</v>
      </c>
      <c r="R9" s="7">
        <v>0</v>
      </c>
      <c r="S9" s="7">
        <v>0</v>
      </c>
      <c r="T9" s="7">
        <v>0</v>
      </c>
      <c r="U9" s="7">
        <v>0</v>
      </c>
      <c r="V9" s="7">
        <v>0</v>
      </c>
    </row>
    <row r="10" spans="1:22" s="8" customFormat="1" x14ac:dyDescent="0.3">
      <c r="A10"/>
      <c r="B10" s="6" t="s">
        <v>26</v>
      </c>
      <c r="C10" s="7">
        <v>1.655</v>
      </c>
      <c r="D10" s="7">
        <v>1.655</v>
      </c>
      <c r="E10" s="7">
        <v>1.655</v>
      </c>
      <c r="F10" s="7">
        <v>1.655</v>
      </c>
      <c r="G10" s="7">
        <v>1.04</v>
      </c>
      <c r="H10" s="7">
        <v>1.04</v>
      </c>
      <c r="I10" s="7">
        <v>0</v>
      </c>
      <c r="J10" s="7">
        <v>0</v>
      </c>
      <c r="K10" s="7">
        <v>0</v>
      </c>
      <c r="L10" s="7">
        <v>0</v>
      </c>
      <c r="M10" s="7">
        <v>0</v>
      </c>
      <c r="N10" s="7">
        <v>0</v>
      </c>
      <c r="O10" s="7">
        <v>0</v>
      </c>
      <c r="P10" s="7">
        <v>0</v>
      </c>
      <c r="Q10" s="7">
        <v>0</v>
      </c>
      <c r="R10" s="7">
        <v>0</v>
      </c>
      <c r="S10" s="7">
        <v>0</v>
      </c>
      <c r="T10" s="7">
        <v>0</v>
      </c>
      <c r="U10" s="7">
        <v>0</v>
      </c>
      <c r="V10" s="7">
        <v>0</v>
      </c>
    </row>
    <row r="11" spans="1:22" s="8" customFormat="1" x14ac:dyDescent="0.3">
      <c r="A11"/>
      <c r="B11" s="6" t="s">
        <v>27</v>
      </c>
      <c r="C11" s="7">
        <v>14.911</v>
      </c>
      <c r="D11" s="7">
        <v>13.407</v>
      </c>
      <c r="E11" s="7">
        <v>13.407</v>
      </c>
      <c r="F11" s="7">
        <v>13.407</v>
      </c>
      <c r="G11" s="7">
        <v>13.407</v>
      </c>
      <c r="H11" s="7">
        <v>12.3</v>
      </c>
      <c r="I11" s="7">
        <v>12.3</v>
      </c>
      <c r="J11" s="7">
        <v>12.3</v>
      </c>
      <c r="K11" s="7">
        <v>12.3</v>
      </c>
      <c r="L11" s="7">
        <v>12.3</v>
      </c>
      <c r="M11" s="7">
        <v>12.3</v>
      </c>
      <c r="N11" s="7">
        <v>12.3</v>
      </c>
      <c r="O11" s="7">
        <v>12.3</v>
      </c>
      <c r="P11" s="7">
        <v>12.3</v>
      </c>
      <c r="Q11" s="7">
        <v>12.3</v>
      </c>
      <c r="R11" s="7">
        <v>12.3</v>
      </c>
      <c r="S11" s="7">
        <v>12.3</v>
      </c>
      <c r="T11" s="7">
        <v>12.3</v>
      </c>
      <c r="U11" s="7">
        <v>12.3</v>
      </c>
      <c r="V11" s="7">
        <v>12.3</v>
      </c>
    </row>
    <row r="12" spans="1:22" s="8" customFormat="1" x14ac:dyDescent="0.3">
      <c r="A12"/>
      <c r="B12" s="6" t="s">
        <v>28</v>
      </c>
      <c r="C12" s="7">
        <v>0</v>
      </c>
      <c r="D12" s="7">
        <v>0</v>
      </c>
      <c r="E12" s="7">
        <v>0</v>
      </c>
      <c r="F12" s="7">
        <v>0</v>
      </c>
      <c r="G12" s="7">
        <v>0</v>
      </c>
      <c r="H12" s="7">
        <v>0</v>
      </c>
      <c r="I12" s="7">
        <v>0</v>
      </c>
      <c r="J12" s="7">
        <v>0</v>
      </c>
      <c r="K12" s="7">
        <v>0</v>
      </c>
      <c r="L12" s="7">
        <v>0</v>
      </c>
      <c r="M12" s="7">
        <v>0</v>
      </c>
      <c r="N12" s="7">
        <v>0</v>
      </c>
      <c r="O12" s="7">
        <v>0</v>
      </c>
      <c r="P12" s="7">
        <v>0</v>
      </c>
      <c r="Q12" s="7">
        <v>0</v>
      </c>
      <c r="R12" s="7">
        <v>0</v>
      </c>
      <c r="S12" s="7">
        <v>0</v>
      </c>
      <c r="T12" s="7">
        <v>0</v>
      </c>
      <c r="U12" s="7">
        <v>0</v>
      </c>
      <c r="V12" s="7">
        <v>0</v>
      </c>
    </row>
    <row r="13" spans="1:22" s="8" customFormat="1" x14ac:dyDescent="0.3">
      <c r="A13"/>
      <c r="B13" s="16" t="s">
        <v>29</v>
      </c>
      <c r="C13" s="7">
        <v>3.2225999999999999</v>
      </c>
      <c r="D13" s="7">
        <v>3.2225999999999999</v>
      </c>
      <c r="E13" s="7">
        <v>3.2225999999999999</v>
      </c>
      <c r="F13" s="7">
        <v>3.2225999999999999</v>
      </c>
      <c r="G13" s="7">
        <v>1.3530000000000004</v>
      </c>
      <c r="H13" s="7">
        <v>1.3530000000000004</v>
      </c>
      <c r="I13" s="7">
        <v>1.3530000000000004</v>
      </c>
      <c r="J13" s="7">
        <v>1.3530000000000004</v>
      </c>
      <c r="K13" s="7">
        <v>0</v>
      </c>
      <c r="L13" s="7">
        <v>0</v>
      </c>
      <c r="M13" s="7">
        <v>0</v>
      </c>
      <c r="N13" s="7">
        <v>0</v>
      </c>
      <c r="O13" s="7">
        <v>0</v>
      </c>
      <c r="P13" s="7">
        <v>0</v>
      </c>
      <c r="Q13" s="7">
        <v>0</v>
      </c>
      <c r="R13" s="7">
        <v>0</v>
      </c>
      <c r="S13" s="7">
        <v>0</v>
      </c>
      <c r="T13" s="7">
        <v>0</v>
      </c>
      <c r="U13" s="7">
        <v>0</v>
      </c>
      <c r="V13" s="7">
        <v>0</v>
      </c>
    </row>
    <row r="14" spans="1:22" s="8" customFormat="1" x14ac:dyDescent="0.3">
      <c r="A14"/>
      <c r="B14" s="6" t="s">
        <v>30</v>
      </c>
      <c r="C14" s="7">
        <v>0</v>
      </c>
      <c r="D14" s="7">
        <v>0</v>
      </c>
      <c r="E14" s="7">
        <v>0</v>
      </c>
      <c r="F14" s="7">
        <v>0</v>
      </c>
      <c r="G14" s="7">
        <v>0</v>
      </c>
      <c r="H14" s="7">
        <v>0</v>
      </c>
      <c r="I14" s="7">
        <v>0</v>
      </c>
      <c r="J14" s="7">
        <v>0</v>
      </c>
      <c r="K14" s="7">
        <v>0</v>
      </c>
      <c r="L14" s="7">
        <v>0</v>
      </c>
      <c r="M14" s="7">
        <v>0</v>
      </c>
      <c r="N14" s="7">
        <v>0</v>
      </c>
      <c r="O14" s="7">
        <v>0</v>
      </c>
      <c r="P14" s="7">
        <v>0</v>
      </c>
      <c r="Q14" s="7">
        <v>0</v>
      </c>
      <c r="R14" s="7">
        <v>0</v>
      </c>
      <c r="S14" s="7">
        <v>0</v>
      </c>
      <c r="T14" s="7">
        <v>0</v>
      </c>
      <c r="U14" s="7">
        <v>0</v>
      </c>
      <c r="V14" s="7">
        <v>0</v>
      </c>
    </row>
    <row r="15" spans="1:22" s="8" customFormat="1" x14ac:dyDescent="0.3">
      <c r="A15"/>
      <c r="B15" s="6" t="s">
        <v>31</v>
      </c>
      <c r="C15" s="7">
        <v>0</v>
      </c>
      <c r="D15" s="7">
        <v>0</v>
      </c>
      <c r="E15" s="7">
        <v>0</v>
      </c>
      <c r="F15" s="7">
        <v>0</v>
      </c>
      <c r="G15" s="7">
        <v>0</v>
      </c>
      <c r="H15" s="7">
        <v>0</v>
      </c>
      <c r="I15" s="7">
        <v>0</v>
      </c>
      <c r="J15" s="7">
        <v>0</v>
      </c>
      <c r="K15" s="7">
        <v>0</v>
      </c>
      <c r="L15" s="7">
        <v>0</v>
      </c>
      <c r="M15" s="7">
        <v>0</v>
      </c>
      <c r="N15" s="7">
        <v>0</v>
      </c>
      <c r="O15" s="7">
        <v>0</v>
      </c>
      <c r="P15" s="7">
        <v>0</v>
      </c>
      <c r="Q15" s="7">
        <v>0</v>
      </c>
      <c r="R15" s="7">
        <v>0</v>
      </c>
      <c r="S15" s="7">
        <v>0</v>
      </c>
      <c r="T15" s="7">
        <v>0</v>
      </c>
      <c r="U15" s="7">
        <v>0</v>
      </c>
      <c r="V15" s="7">
        <v>0</v>
      </c>
    </row>
    <row r="16" spans="1:22" s="8" customFormat="1" x14ac:dyDescent="0.3">
      <c r="A16"/>
      <c r="B16" s="6" t="s">
        <v>32</v>
      </c>
      <c r="C16" s="7">
        <v>0</v>
      </c>
      <c r="D16" s="7">
        <v>0</v>
      </c>
      <c r="E16" s="7">
        <v>0</v>
      </c>
      <c r="F16" s="7">
        <v>0</v>
      </c>
      <c r="G16" s="7">
        <v>0</v>
      </c>
      <c r="H16" s="7">
        <v>0</v>
      </c>
      <c r="I16" s="7">
        <v>0</v>
      </c>
      <c r="J16" s="7">
        <v>0</v>
      </c>
      <c r="K16" s="7">
        <v>0</v>
      </c>
      <c r="L16" s="7">
        <v>0</v>
      </c>
      <c r="M16" s="7">
        <v>0</v>
      </c>
      <c r="N16" s="7">
        <v>0</v>
      </c>
      <c r="O16" s="7">
        <v>0</v>
      </c>
      <c r="P16" s="7">
        <v>0</v>
      </c>
      <c r="Q16" s="7">
        <v>0</v>
      </c>
      <c r="R16" s="7">
        <v>0</v>
      </c>
      <c r="S16" s="7">
        <v>0</v>
      </c>
      <c r="T16" s="7">
        <v>0</v>
      </c>
      <c r="U16" s="7">
        <v>0</v>
      </c>
      <c r="V16" s="7">
        <v>0</v>
      </c>
    </row>
    <row r="17" spans="1:22" s="8" customFormat="1" x14ac:dyDescent="0.3">
      <c r="A17"/>
      <c r="B17" s="6" t="s">
        <v>33</v>
      </c>
      <c r="C17" s="7">
        <v>0</v>
      </c>
      <c r="D17" s="7">
        <v>0</v>
      </c>
      <c r="E17" s="7">
        <v>0</v>
      </c>
      <c r="F17" s="7">
        <v>0</v>
      </c>
      <c r="G17" s="7">
        <v>0</v>
      </c>
      <c r="H17" s="7">
        <v>0</v>
      </c>
      <c r="I17" s="7">
        <v>0</v>
      </c>
      <c r="J17" s="7">
        <v>0</v>
      </c>
      <c r="K17" s="7">
        <v>0</v>
      </c>
      <c r="L17" s="7">
        <v>0</v>
      </c>
      <c r="M17" s="7">
        <v>0</v>
      </c>
      <c r="N17" s="7">
        <v>0</v>
      </c>
      <c r="O17" s="7">
        <v>0</v>
      </c>
      <c r="P17" s="7">
        <v>0</v>
      </c>
      <c r="Q17" s="7">
        <v>0</v>
      </c>
      <c r="R17" s="7">
        <v>0</v>
      </c>
      <c r="S17" s="7">
        <v>0</v>
      </c>
      <c r="T17" s="7">
        <v>0</v>
      </c>
      <c r="U17" s="7">
        <v>0</v>
      </c>
      <c r="V17" s="7">
        <v>0</v>
      </c>
    </row>
    <row r="18" spans="1:22" s="8" customFormat="1" x14ac:dyDescent="0.3">
      <c r="A18"/>
      <c r="B18" s="6" t="s">
        <v>34</v>
      </c>
      <c r="C18" s="7">
        <v>0</v>
      </c>
      <c r="D18" s="7">
        <v>0</v>
      </c>
      <c r="E18" s="7">
        <v>0</v>
      </c>
      <c r="F18" s="7">
        <v>0</v>
      </c>
      <c r="G18" s="7">
        <v>0</v>
      </c>
      <c r="H18" s="7">
        <v>0</v>
      </c>
      <c r="I18" s="7">
        <v>0</v>
      </c>
      <c r="J18" s="7">
        <v>0</v>
      </c>
      <c r="K18" s="7">
        <v>0</v>
      </c>
      <c r="L18" s="7">
        <v>0</v>
      </c>
      <c r="M18" s="7">
        <v>0</v>
      </c>
      <c r="N18" s="7">
        <v>0</v>
      </c>
      <c r="O18" s="7">
        <v>0</v>
      </c>
      <c r="P18" s="7">
        <v>0</v>
      </c>
      <c r="Q18" s="7">
        <v>0</v>
      </c>
      <c r="R18" s="7">
        <v>0</v>
      </c>
      <c r="S18" s="7">
        <v>0</v>
      </c>
      <c r="T18" s="7">
        <v>0</v>
      </c>
      <c r="U18" s="7">
        <v>0</v>
      </c>
      <c r="V18" s="7">
        <v>0</v>
      </c>
    </row>
    <row r="19" spans="1:22" s="8" customFormat="1" x14ac:dyDescent="0.3">
      <c r="A19"/>
      <c r="B19" s="6" t="s">
        <v>35</v>
      </c>
      <c r="C19" s="7">
        <v>0</v>
      </c>
      <c r="D19" s="7">
        <v>0</v>
      </c>
      <c r="E19" s="7">
        <v>0</v>
      </c>
      <c r="F19" s="7">
        <v>0</v>
      </c>
      <c r="G19" s="7">
        <v>0</v>
      </c>
      <c r="H19" s="7">
        <v>0</v>
      </c>
      <c r="I19" s="7">
        <v>0</v>
      </c>
      <c r="J19" s="7">
        <v>0</v>
      </c>
      <c r="K19" s="7">
        <v>0</v>
      </c>
      <c r="L19" s="7">
        <v>0</v>
      </c>
      <c r="M19" s="7">
        <v>0</v>
      </c>
      <c r="N19" s="7">
        <v>0</v>
      </c>
      <c r="O19" s="7">
        <v>0</v>
      </c>
      <c r="P19" s="7">
        <v>0</v>
      </c>
      <c r="Q19" s="7">
        <v>0</v>
      </c>
      <c r="R19" s="7">
        <v>0</v>
      </c>
      <c r="S19" s="7">
        <v>0</v>
      </c>
      <c r="T19" s="7">
        <v>0</v>
      </c>
      <c r="U19" s="7">
        <v>0</v>
      </c>
      <c r="V19" s="7">
        <v>0</v>
      </c>
    </row>
    <row r="20" spans="1:22" s="8" customFormat="1" x14ac:dyDescent="0.3">
      <c r="A20"/>
      <c r="B20" s="6" t="s">
        <v>36</v>
      </c>
      <c r="C20" s="7">
        <v>0</v>
      </c>
      <c r="D20" s="7">
        <v>0</v>
      </c>
      <c r="E20" s="7">
        <v>0</v>
      </c>
      <c r="F20" s="7">
        <v>0</v>
      </c>
      <c r="G20" s="7">
        <v>0</v>
      </c>
      <c r="H20" s="7">
        <v>0</v>
      </c>
      <c r="I20" s="7">
        <v>0</v>
      </c>
      <c r="J20" s="7">
        <v>0</v>
      </c>
      <c r="K20" s="7">
        <v>0</v>
      </c>
      <c r="L20" s="7">
        <v>0</v>
      </c>
      <c r="M20" s="7">
        <v>0</v>
      </c>
      <c r="N20" s="7">
        <v>0</v>
      </c>
      <c r="O20" s="7">
        <v>0</v>
      </c>
      <c r="P20" s="7">
        <v>0</v>
      </c>
      <c r="Q20" s="7">
        <v>0</v>
      </c>
      <c r="R20" s="7">
        <v>0</v>
      </c>
      <c r="S20" s="7">
        <v>0</v>
      </c>
      <c r="T20" s="7">
        <v>0</v>
      </c>
      <c r="U20" s="7">
        <v>0</v>
      </c>
      <c r="V20" s="7">
        <v>0</v>
      </c>
    </row>
    <row r="21" spans="1:22" x14ac:dyDescent="0.3">
      <c r="B21" s="9" t="s">
        <v>37</v>
      </c>
      <c r="C21" s="10">
        <v>19.788599999999999</v>
      </c>
      <c r="D21" s="10">
        <v>18.284599999999998</v>
      </c>
      <c r="E21" s="10">
        <v>18.284599999999998</v>
      </c>
      <c r="F21" s="10">
        <v>18.284599999999998</v>
      </c>
      <c r="G21" s="10">
        <v>15.799999999999999</v>
      </c>
      <c r="H21" s="10">
        <v>14.693</v>
      </c>
      <c r="I21" s="10">
        <v>13.653</v>
      </c>
      <c r="J21" s="10">
        <v>13.653</v>
      </c>
      <c r="K21" s="10">
        <v>12.3</v>
      </c>
      <c r="L21" s="10">
        <v>12.3</v>
      </c>
      <c r="M21" s="10">
        <v>12.3</v>
      </c>
      <c r="N21" s="10">
        <v>12.3</v>
      </c>
      <c r="O21" s="10">
        <v>12.3</v>
      </c>
      <c r="P21" s="10">
        <v>12.3</v>
      </c>
      <c r="Q21" s="10">
        <v>12.3</v>
      </c>
      <c r="R21" s="10">
        <v>12.3</v>
      </c>
      <c r="S21" s="10">
        <v>12.3</v>
      </c>
      <c r="T21" s="10">
        <v>12.3</v>
      </c>
      <c r="U21" s="10">
        <v>12.3</v>
      </c>
      <c r="V21" s="10">
        <v>12.3</v>
      </c>
    </row>
  </sheetData>
  <mergeCells count="3">
    <mergeCell ref="B1:V1"/>
    <mergeCell ref="B4:B5"/>
    <mergeCell ref="C4:V4"/>
  </mergeCells>
  <conditionalFormatting sqref="C6:V20">
    <cfRule type="cellIs" dxfId="6" priority="1" operator="greaterThan">
      <formula>#REF!</formula>
    </cfRule>
  </conditionalFormatting>
  <pageMargins left="0.7" right="0.7" top="0.75" bottom="0.75" header="0.3" footer="0.3"/>
  <pageSetup scale="67" orientation="landscape" r:id="rId1"/>
  <headerFooter>
    <oddHeader>&amp;C&amp;G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1B59A-3158-4474-B13C-F5A571F5ECB3}">
  <sheetPr>
    <pageSetUpPr fitToPage="1"/>
  </sheetPr>
  <dimension ref="A1:X25"/>
  <sheetViews>
    <sheetView topLeftCell="A4" zoomScale="80" zoomScaleNormal="80" workbookViewId="0">
      <selection activeCell="K32" sqref="K32"/>
    </sheetView>
  </sheetViews>
  <sheetFormatPr defaultColWidth="9.33203125" defaultRowHeight="14.4" x14ac:dyDescent="0.3"/>
  <cols>
    <col min="1" max="1" width="3.6640625" customWidth="1"/>
    <col min="2" max="2" width="33.33203125" customWidth="1"/>
    <col min="3" max="22" width="7.33203125" customWidth="1"/>
  </cols>
  <sheetData>
    <row r="1" spans="1:24" ht="48" customHeight="1" x14ac:dyDescent="0.3">
      <c r="B1" s="24" t="s">
        <v>40</v>
      </c>
      <c r="C1" s="24"/>
      <c r="D1" s="24"/>
      <c r="E1" s="24"/>
      <c r="F1" s="24"/>
      <c r="G1" s="24"/>
      <c r="H1" s="24"/>
      <c r="I1" s="24"/>
      <c r="J1" s="24"/>
      <c r="K1" s="24"/>
      <c r="L1" s="24"/>
      <c r="M1" s="24"/>
      <c r="N1" s="24"/>
      <c r="O1" s="24"/>
      <c r="P1" s="24"/>
      <c r="Q1" s="24"/>
      <c r="R1" s="24"/>
      <c r="S1" s="24"/>
      <c r="T1" s="24"/>
      <c r="U1" s="24"/>
      <c r="V1" s="24"/>
    </row>
    <row r="2" spans="1:24" x14ac:dyDescent="0.3">
      <c r="B2" s="1"/>
      <c r="C2" s="1"/>
      <c r="D2" s="1"/>
      <c r="E2" s="1"/>
      <c r="F2" s="1"/>
      <c r="G2" s="1"/>
      <c r="H2" s="1"/>
      <c r="I2" s="1"/>
      <c r="J2" s="1"/>
      <c r="K2" s="1"/>
      <c r="L2" s="1"/>
      <c r="M2" s="1"/>
      <c r="N2" s="1"/>
      <c r="O2" s="1"/>
      <c r="P2" s="1"/>
      <c r="Q2" s="1"/>
      <c r="R2" s="1"/>
      <c r="S2" s="1"/>
      <c r="T2" s="1"/>
      <c r="U2" s="1"/>
      <c r="V2" s="1"/>
    </row>
    <row r="3" spans="1:24" ht="2.25" customHeight="1" x14ac:dyDescent="0.3">
      <c r="B3" s="1"/>
      <c r="C3" s="1"/>
      <c r="D3" s="1"/>
      <c r="E3" s="1"/>
      <c r="F3" s="1"/>
      <c r="G3" s="1"/>
      <c r="H3" s="1"/>
      <c r="I3" s="1"/>
      <c r="J3" s="1"/>
      <c r="K3" s="1"/>
      <c r="L3" s="1"/>
      <c r="M3" s="1"/>
      <c r="N3" s="1"/>
      <c r="O3" s="1"/>
      <c r="P3" s="1"/>
      <c r="Q3" s="1"/>
      <c r="R3" s="1"/>
      <c r="S3" s="1"/>
      <c r="T3" s="1"/>
      <c r="U3" s="1"/>
      <c r="V3" s="1"/>
    </row>
    <row r="4" spans="1:24" ht="27.75" customHeight="1" x14ac:dyDescent="0.3">
      <c r="B4" s="22" t="s">
        <v>20</v>
      </c>
      <c r="C4" s="25" t="s">
        <v>41</v>
      </c>
      <c r="D4" s="25"/>
      <c r="E4" s="25"/>
      <c r="F4" s="25"/>
      <c r="G4" s="25"/>
      <c r="H4" s="25"/>
      <c r="I4" s="25"/>
      <c r="J4" s="25"/>
      <c r="K4" s="25"/>
      <c r="L4" s="25"/>
      <c r="M4" s="25"/>
      <c r="N4" s="25"/>
      <c r="O4" s="25"/>
      <c r="P4" s="25"/>
      <c r="Q4" s="25"/>
      <c r="R4" s="25"/>
      <c r="S4" s="25"/>
      <c r="T4" s="25"/>
      <c r="U4" s="25"/>
      <c r="V4" s="25"/>
    </row>
    <row r="5" spans="1:24" x14ac:dyDescent="0.3">
      <c r="B5" s="22"/>
      <c r="C5" s="5">
        <v>2026</v>
      </c>
      <c r="D5" s="5">
        <v>2027</v>
      </c>
      <c r="E5" s="5">
        <v>2028</v>
      </c>
      <c r="F5" s="5">
        <v>2029</v>
      </c>
      <c r="G5" s="5">
        <v>2030</v>
      </c>
      <c r="H5" s="5">
        <v>2031</v>
      </c>
      <c r="I5" s="5">
        <v>2032</v>
      </c>
      <c r="J5" s="5">
        <v>2033</v>
      </c>
      <c r="K5" s="5">
        <v>2034</v>
      </c>
      <c r="L5" s="5">
        <v>2035</v>
      </c>
      <c r="M5" s="5">
        <v>2036</v>
      </c>
      <c r="N5" s="5">
        <v>2037</v>
      </c>
      <c r="O5" s="5">
        <v>2038</v>
      </c>
      <c r="P5" s="5">
        <v>2039</v>
      </c>
      <c r="Q5" s="5">
        <v>2040</v>
      </c>
      <c r="R5" s="5">
        <v>2041</v>
      </c>
      <c r="S5" s="5">
        <v>2042</v>
      </c>
      <c r="T5" s="5">
        <v>2043</v>
      </c>
      <c r="U5" s="5">
        <v>2044</v>
      </c>
      <c r="V5" s="5">
        <v>2045</v>
      </c>
    </row>
    <row r="6" spans="1:24" s="8" customFormat="1" x14ac:dyDescent="0.3">
      <c r="A6"/>
      <c r="B6" s="6" t="s">
        <v>22</v>
      </c>
      <c r="C6" s="7">
        <v>116.02943913702369</v>
      </c>
      <c r="D6" s="7">
        <v>118.15102887038464</v>
      </c>
      <c r="E6" s="7">
        <v>120.60664266066826</v>
      </c>
      <c r="F6" s="7">
        <v>122.22896667381816</v>
      </c>
      <c r="G6" s="7">
        <v>123.81531086081284</v>
      </c>
      <c r="H6" s="7">
        <v>125.43698533210792</v>
      </c>
      <c r="I6" s="7">
        <v>126.98034591072881</v>
      </c>
      <c r="J6" s="7">
        <v>128.82922679520038</v>
      </c>
      <c r="K6" s="7">
        <v>132.18798939593444</v>
      </c>
      <c r="L6" s="7">
        <v>135.50173906667897</v>
      </c>
      <c r="M6" s="7">
        <v>138.20485171616588</v>
      </c>
      <c r="N6" s="7">
        <v>141.79495174530817</v>
      </c>
      <c r="O6" s="7">
        <v>145.01432737368577</v>
      </c>
      <c r="P6" s="7">
        <v>148.42675432887356</v>
      </c>
      <c r="Q6" s="7">
        <v>151.81657554651434</v>
      </c>
      <c r="R6" s="7">
        <v>155.50833446109041</v>
      </c>
      <c r="S6" s="7">
        <v>158.71256542645818</v>
      </c>
      <c r="T6" s="7">
        <v>162.11478823117338</v>
      </c>
      <c r="U6" s="7">
        <v>165.53006555458359</v>
      </c>
      <c r="V6" s="7">
        <v>169.04736781155569</v>
      </c>
      <c r="X6" s="17"/>
    </row>
    <row r="7" spans="1:24" s="8" customFormat="1" x14ac:dyDescent="0.3">
      <c r="A7"/>
      <c r="B7" s="6" t="s">
        <v>23</v>
      </c>
      <c r="C7" s="7">
        <v>18.446663481226075</v>
      </c>
      <c r="D7" s="7">
        <v>18.482633806557509</v>
      </c>
      <c r="E7" s="7">
        <v>18.527174899747958</v>
      </c>
      <c r="F7" s="7">
        <v>18.533018342048674</v>
      </c>
      <c r="G7" s="7">
        <v>18.555065748185022</v>
      </c>
      <c r="H7" s="7">
        <v>18.587182985915618</v>
      </c>
      <c r="I7" s="7">
        <v>18.625879960513309</v>
      </c>
      <c r="J7" s="7">
        <v>18.685421214691964</v>
      </c>
      <c r="K7" s="7">
        <v>18.766312580538102</v>
      </c>
      <c r="L7" s="7">
        <v>18.895134517896423</v>
      </c>
      <c r="M7" s="7">
        <v>19.038355001901831</v>
      </c>
      <c r="N7" s="7">
        <v>19.18100870529835</v>
      </c>
      <c r="O7" s="7">
        <v>19.346330927738617</v>
      </c>
      <c r="P7" s="7">
        <v>19.511543246811584</v>
      </c>
      <c r="Q7" s="7">
        <v>19.690034406444823</v>
      </c>
      <c r="R7" s="7">
        <v>19.869122805523794</v>
      </c>
      <c r="S7" s="7">
        <v>20.049678398085128</v>
      </c>
      <c r="T7" s="7">
        <v>20.229959063654604</v>
      </c>
      <c r="U7" s="7">
        <v>20.412534440931754</v>
      </c>
      <c r="V7" s="7">
        <v>20.595473680321955</v>
      </c>
      <c r="X7" s="17"/>
    </row>
    <row r="8" spans="1:24" s="8" customFormat="1" x14ac:dyDescent="0.3">
      <c r="A8"/>
      <c r="B8" s="6" t="s">
        <v>24</v>
      </c>
      <c r="C8" s="7">
        <v>12.644533974321291</v>
      </c>
      <c r="D8" s="7">
        <v>12.685758375244154</v>
      </c>
      <c r="E8" s="7">
        <v>12.733354259374794</v>
      </c>
      <c r="F8" s="7">
        <v>12.753436042061697</v>
      </c>
      <c r="G8" s="7">
        <v>12.78436380447596</v>
      </c>
      <c r="H8" s="7">
        <v>12.820117359946069</v>
      </c>
      <c r="I8" s="7">
        <v>12.861720796596552</v>
      </c>
      <c r="J8" s="7">
        <v>12.917808127279907</v>
      </c>
      <c r="K8" s="7">
        <v>12.988558016769861</v>
      </c>
      <c r="L8" s="7">
        <v>13.087960385718532</v>
      </c>
      <c r="M8" s="7">
        <v>13.19924902660706</v>
      </c>
      <c r="N8" s="7">
        <v>13.310423277352138</v>
      </c>
      <c r="O8" s="7">
        <v>13.43264281343756</v>
      </c>
      <c r="P8" s="7">
        <v>13.553864254533675</v>
      </c>
      <c r="Q8" s="7">
        <v>13.683215720373791</v>
      </c>
      <c r="R8" s="7">
        <v>13.81305760531062</v>
      </c>
      <c r="S8" s="7">
        <v>13.943764141032508</v>
      </c>
      <c r="T8" s="7">
        <v>14.07458223974702</v>
      </c>
      <c r="U8" s="7">
        <v>14.206620146582519</v>
      </c>
      <c r="V8" s="7">
        <v>14.339043061072299</v>
      </c>
      <c r="X8" s="17"/>
    </row>
    <row r="9" spans="1:24" s="8" customFormat="1" x14ac:dyDescent="0.3">
      <c r="A9"/>
      <c r="B9" s="6" t="s">
        <v>25</v>
      </c>
      <c r="C9" s="7">
        <v>9.95440110669254</v>
      </c>
      <c r="D9" s="7">
        <v>10.020206114252561</v>
      </c>
      <c r="E9" s="7">
        <v>10.091202878934677</v>
      </c>
      <c r="F9" s="7">
        <v>10.141328633897059</v>
      </c>
      <c r="G9" s="7">
        <v>10.200376353458784</v>
      </c>
      <c r="H9" s="7">
        <v>10.263391494879365</v>
      </c>
      <c r="I9" s="7">
        <v>10.33095897698119</v>
      </c>
      <c r="J9" s="7">
        <v>10.410472791231797</v>
      </c>
      <c r="K9" s="7">
        <v>10.502264899067287</v>
      </c>
      <c r="L9" s="7">
        <v>10.619224473088215</v>
      </c>
      <c r="M9" s="7">
        <v>10.745919921392419</v>
      </c>
      <c r="N9" s="7">
        <v>10.873169860838578</v>
      </c>
      <c r="O9" s="7">
        <v>11.01171710717971</v>
      </c>
      <c r="P9" s="7">
        <v>11.150560603141201</v>
      </c>
      <c r="Q9" s="7">
        <v>11.297289464440102</v>
      </c>
      <c r="R9" s="7">
        <v>11.445275504263046</v>
      </c>
      <c r="S9" s="7">
        <v>11.594912134633534</v>
      </c>
      <c r="T9" s="7">
        <v>11.745432803678556</v>
      </c>
      <c r="U9" s="7">
        <v>11.897991184899103</v>
      </c>
      <c r="V9" s="7">
        <v>12.051734120455867</v>
      </c>
      <c r="X9" s="17"/>
    </row>
    <row r="10" spans="1:24" s="8" customFormat="1" x14ac:dyDescent="0.3">
      <c r="A10"/>
      <c r="B10" s="6" t="s">
        <v>26</v>
      </c>
      <c r="C10" s="7">
        <v>38.978404738438762</v>
      </c>
      <c r="D10" s="7">
        <v>39.305594239155809</v>
      </c>
      <c r="E10" s="7">
        <v>39.654320472060547</v>
      </c>
      <c r="F10" s="7">
        <v>39.918751605495451</v>
      </c>
      <c r="G10" s="7">
        <v>40.835122697968082</v>
      </c>
      <c r="H10" s="7">
        <v>41.153034757817686</v>
      </c>
      <c r="I10" s="7">
        <v>42.529650243279896</v>
      </c>
      <c r="J10" s="7">
        <v>42.915902045388862</v>
      </c>
      <c r="K10" s="7">
        <v>43.353437128345782</v>
      </c>
      <c r="L10" s="7">
        <v>43.897150965502888</v>
      </c>
      <c r="M10" s="7">
        <v>44.481566741975193</v>
      </c>
      <c r="N10" s="7">
        <v>45.069728932616862</v>
      </c>
      <c r="O10" s="7">
        <v>45.707858064707068</v>
      </c>
      <c r="P10" s="7">
        <v>46.349229164421551</v>
      </c>
      <c r="Q10" s="7">
        <v>47.025476688376784</v>
      </c>
      <c r="R10" s="7">
        <v>47.70875220177097</v>
      </c>
      <c r="S10" s="7">
        <v>48.400798912547657</v>
      </c>
      <c r="T10" s="7">
        <v>49.098293457277656</v>
      </c>
      <c r="U10" s="7">
        <v>49.806308917057677</v>
      </c>
      <c r="V10" s="7">
        <v>50.521139658535624</v>
      </c>
      <c r="X10" s="17"/>
    </row>
    <row r="11" spans="1:24" s="8" customFormat="1" x14ac:dyDescent="0.3">
      <c r="A11"/>
      <c r="B11" s="6" t="s">
        <v>27</v>
      </c>
      <c r="C11" s="7">
        <v>111.63123566984656</v>
      </c>
      <c r="D11" s="7">
        <v>121.07942022504766</v>
      </c>
      <c r="E11" s="7">
        <v>125.00548628119854</v>
      </c>
      <c r="F11" s="7">
        <v>128.38990584449911</v>
      </c>
      <c r="G11" s="7">
        <v>133.33334406343045</v>
      </c>
      <c r="H11" s="7">
        <v>137.88598270026122</v>
      </c>
      <c r="I11" s="7">
        <v>139.82811958491905</v>
      </c>
      <c r="J11" s="7">
        <v>142.27336980982474</v>
      </c>
      <c r="K11" s="7">
        <v>143.84028090881469</v>
      </c>
      <c r="L11" s="7">
        <v>145.87829060666857</v>
      </c>
      <c r="M11" s="7">
        <v>147.90285457784083</v>
      </c>
      <c r="N11" s="7">
        <v>150.70909409849469</v>
      </c>
      <c r="O11" s="7">
        <v>153.74640013836975</v>
      </c>
      <c r="P11" s="7">
        <v>156.97235165598417</v>
      </c>
      <c r="Q11" s="7">
        <v>160.36943253493666</v>
      </c>
      <c r="R11" s="7">
        <v>164.06308685561856</v>
      </c>
      <c r="S11" s="7">
        <v>167.36467895411715</v>
      </c>
      <c r="T11" s="7">
        <v>170.95797457409239</v>
      </c>
      <c r="U11" s="7">
        <v>174.65857042439143</v>
      </c>
      <c r="V11" s="7">
        <v>178.25802009775038</v>
      </c>
      <c r="X11" s="17"/>
    </row>
    <row r="12" spans="1:24" s="8" customFormat="1" x14ac:dyDescent="0.3">
      <c r="A12"/>
      <c r="B12" s="6" t="s">
        <v>28</v>
      </c>
      <c r="C12" s="7">
        <v>7.1585230273254217</v>
      </c>
      <c r="D12" s="7">
        <v>7.178548213208237</v>
      </c>
      <c r="E12" s="7">
        <v>7.2014687357360829</v>
      </c>
      <c r="F12" s="7">
        <v>7.2089177386273979</v>
      </c>
      <c r="G12" s="7">
        <v>7.2225824603056621</v>
      </c>
      <c r="H12" s="7">
        <v>7.239174527573895</v>
      </c>
      <c r="I12" s="7">
        <v>7.2592949021039699</v>
      </c>
      <c r="J12" s="7">
        <v>7.2876607653397416</v>
      </c>
      <c r="K12" s="7">
        <v>7.3243459535480486</v>
      </c>
      <c r="L12" s="7">
        <v>7.3767453224241235</v>
      </c>
      <c r="M12" s="7">
        <v>7.4360508951038859</v>
      </c>
      <c r="N12" s="7">
        <v>7.4953843060940502</v>
      </c>
      <c r="O12" s="7">
        <v>7.5605514547630603</v>
      </c>
      <c r="P12" s="7">
        <v>7.625133089308096</v>
      </c>
      <c r="Q12" s="7">
        <v>7.6942117414422455</v>
      </c>
      <c r="R12" s="7">
        <v>7.7636314408095188</v>
      </c>
      <c r="S12" s="7">
        <v>7.8335812001796388</v>
      </c>
      <c r="T12" s="7">
        <v>7.9036865912459122</v>
      </c>
      <c r="U12" s="7">
        <v>7.97450322338294</v>
      </c>
      <c r="V12" s="7">
        <v>8.0456160050326488</v>
      </c>
      <c r="X12" s="17"/>
    </row>
    <row r="13" spans="1:24" s="8" customFormat="1" x14ac:dyDescent="0.3">
      <c r="A13"/>
      <c r="B13" s="16" t="s">
        <v>29</v>
      </c>
      <c r="C13" s="7">
        <v>1.8561140016479269</v>
      </c>
      <c r="D13" s="7">
        <v>1.8811081525999649</v>
      </c>
      <c r="E13" s="7">
        <v>1.9061017968347107</v>
      </c>
      <c r="F13" s="7">
        <v>1.9236860824825088</v>
      </c>
      <c r="G13" s="7">
        <v>3.8149942927698932</v>
      </c>
      <c r="H13" s="7">
        <v>3.8375317106518576</v>
      </c>
      <c r="I13" s="7">
        <v>3.8594412511140126</v>
      </c>
      <c r="J13" s="7">
        <v>3.8868772337988284</v>
      </c>
      <c r="K13" s="7">
        <v>5.2733929286417229</v>
      </c>
      <c r="L13" s="7">
        <v>5.3284236157396681</v>
      </c>
      <c r="M13" s="7">
        <v>5.3843912279561508</v>
      </c>
      <c r="N13" s="7">
        <v>5.4399455311014977</v>
      </c>
      <c r="O13" s="7">
        <v>5.5106027379067744</v>
      </c>
      <c r="P13" s="7">
        <v>5.5832659220060279</v>
      </c>
      <c r="Q13" s="7">
        <v>5.6621315440935636</v>
      </c>
      <c r="R13" s="7">
        <v>5.741488461212537</v>
      </c>
      <c r="S13" s="7">
        <v>5.8220061457898495</v>
      </c>
      <c r="T13" s="7">
        <v>5.9023419317917236</v>
      </c>
      <c r="U13" s="7">
        <v>5.9844861389237316</v>
      </c>
      <c r="V13" s="7">
        <v>6.0669444076178625</v>
      </c>
      <c r="X13" s="17"/>
    </row>
    <row r="14" spans="1:24" s="8" customFormat="1" x14ac:dyDescent="0.3">
      <c r="A14"/>
      <c r="B14" s="6" t="s">
        <v>30</v>
      </c>
      <c r="C14" s="7">
        <v>2.0002800021798706</v>
      </c>
      <c r="D14" s="7">
        <v>2.0089582139367748</v>
      </c>
      <c r="E14" s="7">
        <v>2.0176892705899445</v>
      </c>
      <c r="F14" s="7">
        <v>2.0214573078261155</v>
      </c>
      <c r="G14" s="7">
        <v>2.0263170635385639</v>
      </c>
      <c r="H14" s="7">
        <v>2.0313470551033515</v>
      </c>
      <c r="I14" s="7">
        <v>2.0367190280249536</v>
      </c>
      <c r="J14" s="7">
        <v>2.0438403582044966</v>
      </c>
      <c r="K14" s="7">
        <v>2.0527642100525938</v>
      </c>
      <c r="L14" s="7">
        <v>2.0657703372459619</v>
      </c>
      <c r="M14" s="7">
        <v>2.0805742089651584</v>
      </c>
      <c r="N14" s="7">
        <v>2.0953097955717119</v>
      </c>
      <c r="O14" s="7">
        <v>2.1118036299144483</v>
      </c>
      <c r="P14" s="7">
        <v>2.128102439890859</v>
      </c>
      <c r="Q14" s="7">
        <v>2.1456345516573081</v>
      </c>
      <c r="R14" s="7">
        <v>2.1631870508507838</v>
      </c>
      <c r="S14" s="7">
        <v>2.1808211929751353</v>
      </c>
      <c r="T14" s="7">
        <v>2.1984127983922233</v>
      </c>
      <c r="U14" s="7">
        <v>2.2161435831491163</v>
      </c>
      <c r="V14" s="7">
        <v>2.2338760811744391</v>
      </c>
      <c r="X14" s="17"/>
    </row>
    <row r="15" spans="1:24" s="8" customFormat="1" x14ac:dyDescent="0.3">
      <c r="A15"/>
      <c r="B15" s="6" t="s">
        <v>31</v>
      </c>
      <c r="C15" s="7">
        <v>4.3335883249492655</v>
      </c>
      <c r="D15" s="7">
        <v>4.3572197937971895</v>
      </c>
      <c r="E15" s="7">
        <v>4.3818832730850614</v>
      </c>
      <c r="F15" s="7">
        <v>4.3969677209705971</v>
      </c>
      <c r="G15" s="7">
        <v>4.415346410996742</v>
      </c>
      <c r="H15" s="7">
        <v>4.4354091504322453</v>
      </c>
      <c r="I15" s="7">
        <v>4.457355120777672</v>
      </c>
      <c r="J15" s="7">
        <v>4.4844118340672638</v>
      </c>
      <c r="K15" s="7">
        <v>4.5167042067778231</v>
      </c>
      <c r="L15" s="7">
        <v>4.559943293307982</v>
      </c>
      <c r="M15" s="7">
        <v>4.6071711968252176</v>
      </c>
      <c r="N15" s="7">
        <v>4.6545118500880331</v>
      </c>
      <c r="O15" s="7">
        <v>4.7067936951040235</v>
      </c>
      <c r="P15" s="7">
        <v>4.7591165034782641</v>
      </c>
      <c r="Q15" s="7">
        <v>4.8147238940616086</v>
      </c>
      <c r="R15" s="7">
        <v>4.8707280836618079</v>
      </c>
      <c r="S15" s="7">
        <v>4.9273057755485903</v>
      </c>
      <c r="T15" s="7">
        <v>4.9841087369512449</v>
      </c>
      <c r="U15" s="7">
        <v>5.0416568147525718</v>
      </c>
      <c r="V15" s="7">
        <v>5.099563041999879</v>
      </c>
      <c r="X15" s="17"/>
    </row>
    <row r="16" spans="1:24" s="8" customFormat="1" x14ac:dyDescent="0.3">
      <c r="A16"/>
      <c r="B16" s="6" t="s">
        <v>32</v>
      </c>
      <c r="C16" s="7">
        <v>7.0899715443779048</v>
      </c>
      <c r="D16" s="7">
        <v>7.1233815402901204</v>
      </c>
      <c r="E16" s="7">
        <v>7.1582297809027668</v>
      </c>
      <c r="F16" s="7">
        <v>7.1780495552456038</v>
      </c>
      <c r="G16" s="7">
        <v>7.2032505611353255</v>
      </c>
      <c r="H16" s="7">
        <v>7.2309770641077922</v>
      </c>
      <c r="I16" s="7">
        <v>7.2612626527198545</v>
      </c>
      <c r="J16" s="7">
        <v>7.2997455504874269</v>
      </c>
      <c r="K16" s="7">
        <v>7.3466815168334341</v>
      </c>
      <c r="L16" s="7">
        <v>7.4127576377458748</v>
      </c>
      <c r="M16" s="7">
        <v>7.4846018923322362</v>
      </c>
      <c r="N16" s="7">
        <v>7.5564386121920721</v>
      </c>
      <c r="O16" s="7">
        <v>7.6376956790680204</v>
      </c>
      <c r="P16" s="7">
        <v>7.7192157053469863</v>
      </c>
      <c r="Q16" s="7">
        <v>7.8063092510071606</v>
      </c>
      <c r="R16" s="7">
        <v>7.8939181269119096</v>
      </c>
      <c r="S16" s="7">
        <v>7.9824008420273316</v>
      </c>
      <c r="T16" s="7">
        <v>8.0710432663426701</v>
      </c>
      <c r="U16" s="7">
        <v>8.1609045288017867</v>
      </c>
      <c r="V16" s="7">
        <v>8.2511915838422603</v>
      </c>
      <c r="X16" s="17"/>
    </row>
    <row r="17" spans="1:24" s="8" customFormat="1" x14ac:dyDescent="0.3">
      <c r="A17"/>
      <c r="B17" s="6" t="s">
        <v>33</v>
      </c>
      <c r="C17" s="7">
        <v>6.9256562738519136</v>
      </c>
      <c r="D17" s="7">
        <v>6.9661404360085601</v>
      </c>
      <c r="E17" s="7">
        <v>7.0097232196753776</v>
      </c>
      <c r="F17" s="7">
        <v>7.0379529410930841</v>
      </c>
      <c r="G17" s="7">
        <v>7.0723700736765229</v>
      </c>
      <c r="H17" s="7">
        <v>7.1098832151499698</v>
      </c>
      <c r="I17" s="7">
        <v>7.151293094344596</v>
      </c>
      <c r="J17" s="7">
        <v>7.2010920168982411</v>
      </c>
      <c r="K17" s="7">
        <v>7.2593831225192433</v>
      </c>
      <c r="L17" s="7">
        <v>7.3328435586093414</v>
      </c>
      <c r="M17" s="7">
        <v>7.4139156175376932</v>
      </c>
      <c r="N17" s="7">
        <v>7.4954674978400329</v>
      </c>
      <c r="O17" s="7">
        <v>7.5824619089713305</v>
      </c>
      <c r="P17" s="7">
        <v>7.6691340826027652</v>
      </c>
      <c r="Q17" s="7">
        <v>7.7605996920216489</v>
      </c>
      <c r="R17" s="7">
        <v>7.852880441059078</v>
      </c>
      <c r="S17" s="7">
        <v>7.9461331213738813</v>
      </c>
      <c r="T17" s="7">
        <v>8.040062857177972</v>
      </c>
      <c r="U17" s="7">
        <v>8.135121934196679</v>
      </c>
      <c r="V17" s="7">
        <v>8.2309821611531131</v>
      </c>
      <c r="X17" s="17"/>
    </row>
    <row r="18" spans="1:24" s="8" customFormat="1" x14ac:dyDescent="0.3">
      <c r="A18"/>
      <c r="B18" s="6" t="s">
        <v>34</v>
      </c>
      <c r="C18" s="7">
        <v>9.1025957003553941</v>
      </c>
      <c r="D18" s="7">
        <v>9.1594285257552492</v>
      </c>
      <c r="E18" s="7">
        <v>9.2202061596682778</v>
      </c>
      <c r="F18" s="7">
        <v>9.2614901127558067</v>
      </c>
      <c r="G18" s="7">
        <v>9.3110374790503094</v>
      </c>
      <c r="H18" s="7">
        <v>9.3645300749714941</v>
      </c>
      <c r="I18" s="7">
        <v>9.4227501878554332</v>
      </c>
      <c r="J18" s="7">
        <v>9.4920436489170203</v>
      </c>
      <c r="K18" s="7">
        <v>9.5726301817010935</v>
      </c>
      <c r="L18" s="7">
        <v>9.6748443983366563</v>
      </c>
      <c r="M18" s="7">
        <v>9.7865903373794101</v>
      </c>
      <c r="N18" s="7">
        <v>9.898998562612956</v>
      </c>
      <c r="O18" s="7">
        <v>10.020309987502587</v>
      </c>
      <c r="P18" s="7">
        <v>10.141650032301227</v>
      </c>
      <c r="Q18" s="7">
        <v>10.26986005022307</v>
      </c>
      <c r="R18" s="7">
        <v>10.399281773836076</v>
      </c>
      <c r="S18" s="7">
        <v>10.53020347896973</v>
      </c>
      <c r="T18" s="7">
        <v>10.662078685178205</v>
      </c>
      <c r="U18" s="7">
        <v>10.795742484114339</v>
      </c>
      <c r="V18" s="7">
        <v>10.930586446149345</v>
      </c>
      <c r="X18" s="17"/>
    </row>
    <row r="19" spans="1:24" s="8" customFormat="1" x14ac:dyDescent="0.3">
      <c r="A19"/>
      <c r="B19" s="6" t="s">
        <v>35</v>
      </c>
      <c r="C19" s="7">
        <v>3.2192786875669088</v>
      </c>
      <c r="D19" s="7">
        <v>3.242862791642414</v>
      </c>
      <c r="E19" s="7">
        <v>3.2673504218157872</v>
      </c>
      <c r="F19" s="7">
        <v>3.2864581386998011</v>
      </c>
      <c r="G19" s="7">
        <v>3.308557457502288</v>
      </c>
      <c r="H19" s="7">
        <v>3.3315957636947213</v>
      </c>
      <c r="I19" s="7">
        <v>3.3551679387174138</v>
      </c>
      <c r="J19" s="7">
        <v>3.3824695603582597</v>
      </c>
      <c r="K19" s="7">
        <v>3.4137579170922545</v>
      </c>
      <c r="L19" s="7">
        <v>3.4561850358838075</v>
      </c>
      <c r="M19" s="7">
        <v>3.5005672290937806</v>
      </c>
      <c r="N19" s="7">
        <v>3.5450163658357283</v>
      </c>
      <c r="O19" s="7">
        <v>3.5963963099800451</v>
      </c>
      <c r="P19" s="7">
        <v>3.6486248874680771</v>
      </c>
      <c r="Q19" s="7">
        <v>3.7043052567260695</v>
      </c>
      <c r="R19" s="7">
        <v>3.7604951929320518</v>
      </c>
      <c r="S19" s="7">
        <v>3.8174819394691326</v>
      </c>
      <c r="T19" s="7">
        <v>3.8746974110131114</v>
      </c>
      <c r="U19" s="7">
        <v>3.9329914752054318</v>
      </c>
      <c r="V19" s="7">
        <v>3.9779105288162779</v>
      </c>
      <c r="X19" s="17"/>
    </row>
    <row r="20" spans="1:24" s="8" customFormat="1" x14ac:dyDescent="0.3">
      <c r="A20"/>
      <c r="B20" s="6" t="s">
        <v>36</v>
      </c>
      <c r="C20" s="7">
        <v>7.5454648871252372</v>
      </c>
      <c r="D20" s="7">
        <v>7.5796668473484852</v>
      </c>
      <c r="E20" s="7">
        <v>7.6171042187062499</v>
      </c>
      <c r="F20" s="7">
        <v>7.6379943204372323</v>
      </c>
      <c r="G20" s="7">
        <v>7.6654078686134834</v>
      </c>
      <c r="H20" s="7">
        <v>7.6961130033274241</v>
      </c>
      <c r="I20" s="7">
        <v>7.7308747883812456</v>
      </c>
      <c r="J20" s="7">
        <v>7.7744696425004678</v>
      </c>
      <c r="K20" s="7">
        <v>7.8269924870139986</v>
      </c>
      <c r="L20" s="7">
        <v>7.8954548461891125</v>
      </c>
      <c r="M20" s="7">
        <v>7.9718254771072905</v>
      </c>
      <c r="N20" s="7">
        <v>8.0484940899420803</v>
      </c>
      <c r="O20" s="7">
        <v>8.1306974071895688</v>
      </c>
      <c r="P20" s="7">
        <v>8.2123273843826947</v>
      </c>
      <c r="Q20" s="7">
        <v>8.2987779016116754</v>
      </c>
      <c r="R20" s="7">
        <v>8.3858546249291965</v>
      </c>
      <c r="S20" s="7">
        <v>8.4737167746725994</v>
      </c>
      <c r="T20" s="7">
        <v>8.5620571319056982</v>
      </c>
      <c r="U20" s="7">
        <v>8.6513392455546185</v>
      </c>
      <c r="V20" s="7">
        <v>8.7412218452606449</v>
      </c>
      <c r="X20" s="17"/>
    </row>
    <row r="21" spans="1:24" s="8" customFormat="1" x14ac:dyDescent="0.3">
      <c r="A21"/>
      <c r="B21" s="6" t="s">
        <v>42</v>
      </c>
      <c r="C21" s="7">
        <v>356.91615055692881</v>
      </c>
      <c r="D21" s="7">
        <v>369.22195614522929</v>
      </c>
      <c r="E21" s="7">
        <v>376.39793832899903</v>
      </c>
      <c r="F21" s="7">
        <v>381.91838105995828</v>
      </c>
      <c r="G21" s="7">
        <v>391.56344719591988</v>
      </c>
      <c r="H21" s="7">
        <v>398.42325619594055</v>
      </c>
      <c r="I21" s="7">
        <v>403.69083443705796</v>
      </c>
      <c r="J21" s="7">
        <v>408.88481139418951</v>
      </c>
      <c r="K21" s="7">
        <v>416.22549545365041</v>
      </c>
      <c r="L21" s="7">
        <v>422.98246806103617</v>
      </c>
      <c r="M21" s="7">
        <v>429.2384850681841</v>
      </c>
      <c r="N21" s="7">
        <v>437.16794323118705</v>
      </c>
      <c r="O21" s="7">
        <v>445.11658923551835</v>
      </c>
      <c r="P21" s="7">
        <v>453.45087330055077</v>
      </c>
      <c r="Q21" s="7">
        <v>462.03857824393083</v>
      </c>
      <c r="R21" s="7">
        <v>471.23909462978042</v>
      </c>
      <c r="S21" s="7">
        <v>479.58004843788007</v>
      </c>
      <c r="T21" s="7">
        <v>488.41951977962236</v>
      </c>
      <c r="U21" s="7">
        <v>497.4049800965272</v>
      </c>
      <c r="V21" s="7">
        <v>506.39067053073836</v>
      </c>
      <c r="X21" s="17"/>
    </row>
    <row r="22" spans="1:24" s="8" customFormat="1" x14ac:dyDescent="0.3">
      <c r="A22"/>
      <c r="B22" s="6" t="s">
        <v>43</v>
      </c>
      <c r="C22" s="7">
        <v>305.01000000000005</v>
      </c>
      <c r="D22" s="7">
        <v>308.02860000000004</v>
      </c>
      <c r="E22" s="7">
        <v>310.07565000000005</v>
      </c>
      <c r="F22" s="7">
        <v>313.94141999999999</v>
      </c>
      <c r="G22" s="7">
        <v>327.36609000000004</v>
      </c>
      <c r="H22" s="7">
        <v>331.44975000000005</v>
      </c>
      <c r="I22" s="7">
        <v>333.66257999999999</v>
      </c>
      <c r="J22" s="7">
        <v>335.71494000000001</v>
      </c>
      <c r="K22" s="7">
        <v>341.38692000000003</v>
      </c>
      <c r="L22" s="7">
        <v>343.38870000000003</v>
      </c>
      <c r="M22" s="7">
        <v>345.41046</v>
      </c>
      <c r="N22" s="7">
        <v>347.45247000000006</v>
      </c>
      <c r="O22" s="7">
        <v>349.51491000000004</v>
      </c>
      <c r="P22" s="7">
        <v>351.59796</v>
      </c>
      <c r="Q22" s="7">
        <v>353.70179999999999</v>
      </c>
      <c r="R22" s="7">
        <v>355.82670000000007</v>
      </c>
      <c r="S22" s="7">
        <v>357.97293000000002</v>
      </c>
      <c r="T22" s="7">
        <v>360.14049000000006</v>
      </c>
      <c r="U22" s="7">
        <v>362.32983000000002</v>
      </c>
      <c r="V22" s="7">
        <v>364.54104000000007</v>
      </c>
      <c r="X22" s="17"/>
    </row>
    <row r="23" spans="1:24" x14ac:dyDescent="0.3">
      <c r="B23" s="9" t="s">
        <v>44</v>
      </c>
      <c r="C23" s="10">
        <v>661.92615055692886</v>
      </c>
      <c r="D23" s="10">
        <v>677.25055614522933</v>
      </c>
      <c r="E23" s="10">
        <v>686.47358832899909</v>
      </c>
      <c r="F23" s="10">
        <v>695.85980105995827</v>
      </c>
      <c r="G23" s="10">
        <v>718.92953719591992</v>
      </c>
      <c r="H23" s="10">
        <v>729.87300619594066</v>
      </c>
      <c r="I23" s="10">
        <v>737.35341443705795</v>
      </c>
      <c r="J23" s="10">
        <v>744.59975139418952</v>
      </c>
      <c r="K23" s="10">
        <v>757.61241545365044</v>
      </c>
      <c r="L23" s="10">
        <v>766.3711680610362</v>
      </c>
      <c r="M23" s="10">
        <v>774.64894506818405</v>
      </c>
      <c r="N23" s="10">
        <v>784.62041323118706</v>
      </c>
      <c r="O23" s="10">
        <v>794.63149923551839</v>
      </c>
      <c r="P23" s="10">
        <v>805.04883330055077</v>
      </c>
      <c r="Q23" s="10">
        <v>815.74037824393076</v>
      </c>
      <c r="R23" s="10">
        <v>827.0657946297805</v>
      </c>
      <c r="S23" s="10">
        <v>837.55297843788003</v>
      </c>
      <c r="T23" s="10">
        <v>848.56000977962242</v>
      </c>
      <c r="U23" s="10">
        <v>859.73481009652721</v>
      </c>
      <c r="V23" s="10">
        <v>870.93171053073843</v>
      </c>
      <c r="X23" s="17"/>
    </row>
    <row r="24" spans="1:24" x14ac:dyDescent="0.3">
      <c r="B24" s="1"/>
      <c r="C24" s="1"/>
      <c r="D24" s="1"/>
      <c r="E24" s="1"/>
      <c r="F24" s="1"/>
      <c r="G24" s="1"/>
      <c r="H24" s="1"/>
      <c r="I24" s="1"/>
      <c r="J24" s="1"/>
      <c r="K24" s="1"/>
      <c r="L24" s="1"/>
      <c r="M24" s="1"/>
      <c r="N24" s="1"/>
      <c r="O24" s="1"/>
      <c r="P24" s="1"/>
      <c r="Q24" s="1"/>
      <c r="R24" s="1"/>
      <c r="S24" s="1"/>
      <c r="T24" s="1"/>
      <c r="U24" s="1"/>
      <c r="V24" s="1"/>
    </row>
    <row r="25" spans="1:24" x14ac:dyDescent="0.3">
      <c r="B25" s="1" t="s">
        <v>45</v>
      </c>
      <c r="C25" s="1"/>
      <c r="D25" s="1"/>
      <c r="E25" s="1"/>
      <c r="F25" s="1"/>
      <c r="G25" s="1"/>
      <c r="H25" s="1"/>
      <c r="I25" s="1"/>
      <c r="J25" s="1"/>
      <c r="K25" s="1"/>
      <c r="L25" s="1"/>
      <c r="M25" s="1"/>
      <c r="N25" s="1"/>
      <c r="O25" s="1"/>
      <c r="P25" s="1"/>
      <c r="Q25" s="1"/>
      <c r="R25" s="1"/>
      <c r="S25" s="1"/>
      <c r="T25" s="1"/>
      <c r="U25" s="1"/>
      <c r="V25" s="1"/>
    </row>
  </sheetData>
  <mergeCells count="3">
    <mergeCell ref="B1:V1"/>
    <mergeCell ref="B4:B5"/>
    <mergeCell ref="C4:V4"/>
  </mergeCells>
  <conditionalFormatting sqref="C6:V22">
    <cfRule type="cellIs" dxfId="5" priority="1" operator="greaterThan">
      <formula>#REF!</formula>
    </cfRule>
  </conditionalFormatting>
  <pageMargins left="0.7" right="0.7" top="0.75" bottom="0.75" header="0.3" footer="0.3"/>
  <pageSetup scale="67" orientation="landscape" r:id="rId1"/>
  <headerFooter>
    <oddHeader>&amp;C&amp;G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7F03B-1F08-4CE0-B391-9F4F162D99C6}">
  <sheetPr>
    <pageSetUpPr fitToPage="1"/>
  </sheetPr>
  <dimension ref="A1:X25"/>
  <sheetViews>
    <sheetView zoomScale="80" zoomScaleNormal="80" workbookViewId="0">
      <selection activeCell="Y24" sqref="X7:Y24"/>
    </sheetView>
  </sheetViews>
  <sheetFormatPr defaultColWidth="9.33203125" defaultRowHeight="14.4" x14ac:dyDescent="0.3"/>
  <cols>
    <col min="1" max="1" width="3.6640625" customWidth="1"/>
    <col min="2" max="2" width="33.33203125" customWidth="1"/>
    <col min="3" max="22" width="7.33203125" customWidth="1"/>
  </cols>
  <sheetData>
    <row r="1" spans="1:24" ht="48" customHeight="1" x14ac:dyDescent="0.3">
      <c r="B1" s="24" t="s">
        <v>40</v>
      </c>
      <c r="C1" s="24"/>
      <c r="D1" s="24"/>
      <c r="E1" s="24"/>
      <c r="F1" s="24"/>
      <c r="G1" s="24"/>
      <c r="H1" s="24"/>
      <c r="I1" s="24"/>
      <c r="J1" s="24"/>
      <c r="K1" s="24"/>
      <c r="L1" s="24"/>
      <c r="M1" s="24"/>
      <c r="N1" s="24"/>
      <c r="O1" s="24"/>
      <c r="P1" s="24"/>
      <c r="Q1" s="24"/>
      <c r="R1" s="24"/>
      <c r="S1" s="24"/>
      <c r="T1" s="24"/>
      <c r="U1" s="24"/>
      <c r="V1" s="24"/>
    </row>
    <row r="2" spans="1:24" x14ac:dyDescent="0.3">
      <c r="B2" s="1"/>
      <c r="C2" s="1"/>
      <c r="D2" s="1"/>
      <c r="E2" s="1"/>
      <c r="F2" s="1"/>
      <c r="G2" s="1"/>
      <c r="H2" s="1"/>
      <c r="I2" s="1"/>
      <c r="J2" s="1"/>
      <c r="K2" s="1"/>
      <c r="L2" s="1"/>
      <c r="M2" s="1"/>
      <c r="N2" s="1"/>
      <c r="O2" s="1"/>
      <c r="P2" s="1"/>
      <c r="Q2" s="1"/>
      <c r="R2" s="1"/>
      <c r="S2" s="1"/>
      <c r="T2" s="1"/>
      <c r="U2" s="1"/>
      <c r="V2" s="1"/>
    </row>
    <row r="3" spans="1:24" ht="2.25" customHeight="1" x14ac:dyDescent="0.3">
      <c r="B3" s="1"/>
      <c r="C3" s="1"/>
      <c r="D3" s="1"/>
      <c r="E3" s="1"/>
      <c r="F3" s="1"/>
      <c r="G3" s="1"/>
      <c r="H3" s="1"/>
      <c r="I3" s="1"/>
      <c r="J3" s="1"/>
      <c r="K3" s="1"/>
      <c r="L3" s="1"/>
      <c r="M3" s="1"/>
      <c r="N3" s="1"/>
      <c r="O3" s="1"/>
      <c r="P3" s="1"/>
      <c r="Q3" s="1"/>
      <c r="R3" s="1"/>
      <c r="S3" s="1"/>
      <c r="T3" s="1"/>
      <c r="U3" s="1"/>
      <c r="V3" s="1"/>
    </row>
    <row r="4" spans="1:24" ht="27.75" customHeight="1" x14ac:dyDescent="0.3">
      <c r="B4" s="22" t="s">
        <v>20</v>
      </c>
      <c r="C4" s="25" t="s">
        <v>46</v>
      </c>
      <c r="D4" s="25"/>
      <c r="E4" s="25"/>
      <c r="F4" s="25"/>
      <c r="G4" s="25"/>
      <c r="H4" s="25"/>
      <c r="I4" s="25"/>
      <c r="J4" s="25"/>
      <c r="K4" s="25"/>
      <c r="L4" s="25"/>
      <c r="M4" s="25"/>
      <c r="N4" s="25"/>
      <c r="O4" s="25"/>
      <c r="P4" s="25"/>
      <c r="Q4" s="25"/>
      <c r="R4" s="25"/>
      <c r="S4" s="25"/>
      <c r="T4" s="25"/>
      <c r="U4" s="25"/>
      <c r="V4" s="25"/>
    </row>
    <row r="5" spans="1:24" x14ac:dyDescent="0.3">
      <c r="B5" s="22"/>
      <c r="C5" s="5">
        <v>2026</v>
      </c>
      <c r="D5" s="5">
        <v>2027</v>
      </c>
      <c r="E5" s="5">
        <v>2028</v>
      </c>
      <c r="F5" s="5">
        <v>2029</v>
      </c>
      <c r="G5" s="5">
        <v>2030</v>
      </c>
      <c r="H5" s="5">
        <v>2031</v>
      </c>
      <c r="I5" s="5">
        <v>2032</v>
      </c>
      <c r="J5" s="5">
        <v>2033</v>
      </c>
      <c r="K5" s="5">
        <v>2034</v>
      </c>
      <c r="L5" s="5">
        <v>2035</v>
      </c>
      <c r="M5" s="5">
        <v>2036</v>
      </c>
      <c r="N5" s="5">
        <v>2037</v>
      </c>
      <c r="O5" s="5">
        <v>2038</v>
      </c>
      <c r="P5" s="5">
        <v>2039</v>
      </c>
      <c r="Q5" s="5">
        <v>2040</v>
      </c>
      <c r="R5" s="5">
        <v>2041</v>
      </c>
      <c r="S5" s="5">
        <v>2042</v>
      </c>
      <c r="T5" s="5">
        <v>2043</v>
      </c>
      <c r="U5" s="5">
        <v>2044</v>
      </c>
      <c r="V5" s="5">
        <v>2045</v>
      </c>
    </row>
    <row r="6" spans="1:24" s="8" customFormat="1" x14ac:dyDescent="0.3">
      <c r="A6"/>
      <c r="B6" s="6" t="s">
        <v>22</v>
      </c>
      <c r="C6" s="7">
        <v>116.25527028051945</v>
      </c>
      <c r="D6" s="7">
        <v>118.92312613198833</v>
      </c>
      <c r="E6" s="7">
        <v>121.82871902160657</v>
      </c>
      <c r="F6" s="7">
        <v>124.0132415881728</v>
      </c>
      <c r="G6" s="7">
        <v>126.16997402618499</v>
      </c>
      <c r="H6" s="7">
        <v>128.26620509401457</v>
      </c>
      <c r="I6" s="7">
        <v>130.39682294476356</v>
      </c>
      <c r="J6" s="7">
        <v>132.94583510712567</v>
      </c>
      <c r="K6" s="7">
        <v>136.9094165155353</v>
      </c>
      <c r="L6" s="7">
        <v>140.83703721339506</v>
      </c>
      <c r="M6" s="7">
        <v>144.16325936809068</v>
      </c>
      <c r="N6" s="7">
        <v>149.84444954247601</v>
      </c>
      <c r="O6" s="7">
        <v>155.06035473476356</v>
      </c>
      <c r="P6" s="7">
        <v>160.47913776283301</v>
      </c>
      <c r="Q6" s="7">
        <v>165.78115935688217</v>
      </c>
      <c r="R6" s="7">
        <v>171.29116632228082</v>
      </c>
      <c r="S6" s="7">
        <v>176.42826431258806</v>
      </c>
      <c r="T6" s="7">
        <v>181.77400086567769</v>
      </c>
      <c r="U6" s="7">
        <v>187.143652129732</v>
      </c>
      <c r="V6" s="7">
        <v>192.31385853543395</v>
      </c>
    </row>
    <row r="7" spans="1:24" s="8" customFormat="1" x14ac:dyDescent="0.3">
      <c r="A7"/>
      <c r="B7" s="6" t="s">
        <v>23</v>
      </c>
      <c r="C7" s="7">
        <v>18.538608750352108</v>
      </c>
      <c r="D7" s="7">
        <v>18.66879163828089</v>
      </c>
      <c r="E7" s="7">
        <v>18.809781261396875</v>
      </c>
      <c r="F7" s="7">
        <v>18.914304097163001</v>
      </c>
      <c r="G7" s="7">
        <v>19.037297408280555</v>
      </c>
      <c r="H7" s="7">
        <v>19.172753138572336</v>
      </c>
      <c r="I7" s="7">
        <v>19.317157070937615</v>
      </c>
      <c r="J7" s="7">
        <v>19.484807985546144</v>
      </c>
      <c r="K7" s="7">
        <v>19.676247186304142</v>
      </c>
      <c r="L7" s="7">
        <v>19.918091593906347</v>
      </c>
      <c r="M7" s="7">
        <v>20.176846464795087</v>
      </c>
      <c r="N7" s="7">
        <v>20.437584459286398</v>
      </c>
      <c r="O7" s="7">
        <v>20.723579495006533</v>
      </c>
      <c r="P7" s="7">
        <v>21.012095422894706</v>
      </c>
      <c r="Q7" s="7">
        <v>21.316560702193751</v>
      </c>
      <c r="R7" s="7">
        <v>21.624333961050652</v>
      </c>
      <c r="S7" s="7">
        <v>21.936325902861171</v>
      </c>
      <c r="T7" s="7">
        <v>22.250835682829393</v>
      </c>
      <c r="U7" s="7">
        <v>22.570474747945223</v>
      </c>
      <c r="V7" s="7">
        <v>22.893354595881366</v>
      </c>
    </row>
    <row r="8" spans="1:24" s="8" customFormat="1" x14ac:dyDescent="0.3">
      <c r="A8"/>
      <c r="B8" s="6" t="s">
        <v>24</v>
      </c>
      <c r="C8" s="7">
        <v>12.70747780941133</v>
      </c>
      <c r="D8" s="7">
        <v>12.813287305056241</v>
      </c>
      <c r="E8" s="7">
        <v>12.927088273142939</v>
      </c>
      <c r="F8" s="7">
        <v>13.01501114429024</v>
      </c>
      <c r="G8" s="7">
        <v>13.115434544955603</v>
      </c>
      <c r="H8" s="7">
        <v>13.222358683761787</v>
      </c>
      <c r="I8" s="7">
        <v>13.336829406260003</v>
      </c>
      <c r="J8" s="7">
        <v>13.467503499928762</v>
      </c>
      <c r="K8" s="7">
        <v>13.61458317901301</v>
      </c>
      <c r="L8" s="7">
        <v>13.79208251948007</v>
      </c>
      <c r="M8" s="7">
        <v>13.983259958214532</v>
      </c>
      <c r="N8" s="7">
        <v>14.176139886913509</v>
      </c>
      <c r="O8" s="7">
        <v>14.38190739063824</v>
      </c>
      <c r="P8" s="7">
        <v>14.588546938769735</v>
      </c>
      <c r="Q8" s="7">
        <v>14.805212657521425</v>
      </c>
      <c r="R8" s="7">
        <v>15.024291218234115</v>
      </c>
      <c r="S8" s="7">
        <v>15.246183402581018</v>
      </c>
      <c r="T8" s="7">
        <v>15.470162948261601</v>
      </c>
      <c r="U8" s="7">
        <v>15.69736520393513</v>
      </c>
      <c r="V8" s="7">
        <v>15.926982753258567</v>
      </c>
      <c r="X8" s="19"/>
    </row>
    <row r="9" spans="1:24" s="8" customFormat="1" x14ac:dyDescent="0.3">
      <c r="A9"/>
      <c r="B9" s="6" t="s">
        <v>25</v>
      </c>
      <c r="C9" s="7">
        <v>10.003788076902014</v>
      </c>
      <c r="D9" s="7">
        <v>10.120625199576439</v>
      </c>
      <c r="E9" s="7">
        <v>10.244298159408034</v>
      </c>
      <c r="F9" s="7">
        <v>10.348772562703516</v>
      </c>
      <c r="G9" s="7">
        <v>10.463872059608065</v>
      </c>
      <c r="H9" s="7">
        <v>10.584674580947445</v>
      </c>
      <c r="I9" s="7">
        <v>10.711798954686746</v>
      </c>
      <c r="J9" s="7">
        <v>10.852674261758976</v>
      </c>
      <c r="K9" s="7">
        <v>11.007668555230856</v>
      </c>
      <c r="L9" s="7">
        <v>11.189707978755651</v>
      </c>
      <c r="M9" s="7">
        <v>11.383398707849887</v>
      </c>
      <c r="N9" s="7">
        <v>11.579597868409957</v>
      </c>
      <c r="O9" s="7">
        <v>11.789087492202135</v>
      </c>
      <c r="P9" s="7">
        <v>12.000908166491792</v>
      </c>
      <c r="Q9" s="7">
        <v>12.222689586410963</v>
      </c>
      <c r="R9" s="7">
        <v>12.447844805566726</v>
      </c>
      <c r="S9" s="7">
        <v>12.676809146977567</v>
      </c>
      <c r="T9" s="7">
        <v>12.908858650037855</v>
      </c>
      <c r="U9" s="7">
        <v>13.145190269616695</v>
      </c>
      <c r="V9" s="7">
        <v>13.384994829304018</v>
      </c>
    </row>
    <row r="10" spans="1:24" s="8" customFormat="1" x14ac:dyDescent="0.3">
      <c r="A10"/>
      <c r="B10" s="6" t="s">
        <v>26</v>
      </c>
      <c r="C10" s="7">
        <v>39.179709386528721</v>
      </c>
      <c r="D10" s="7">
        <v>39.715518156065201</v>
      </c>
      <c r="E10" s="7">
        <v>40.280199623933711</v>
      </c>
      <c r="F10" s="7">
        <v>40.768063603955795</v>
      </c>
      <c r="G10" s="7">
        <v>41.915496724159659</v>
      </c>
      <c r="H10" s="7">
        <v>42.472259478527405</v>
      </c>
      <c r="I10" s="7">
        <v>44.095680287215075</v>
      </c>
      <c r="J10" s="7">
        <v>44.736863466436205</v>
      </c>
      <c r="K10" s="7">
        <v>45.43763216430056</v>
      </c>
      <c r="L10" s="7">
        <v>46.25306231452636</v>
      </c>
      <c r="M10" s="7">
        <v>47.117861516359952</v>
      </c>
      <c r="N10" s="7">
        <v>47.995285216585721</v>
      </c>
      <c r="O10" s="7">
        <v>48.931752899493254</v>
      </c>
      <c r="P10" s="7">
        <v>49.880749673813405</v>
      </c>
      <c r="Q10" s="7">
        <v>50.874116749822647</v>
      </c>
      <c r="R10" s="7">
        <v>51.884216279512678</v>
      </c>
      <c r="S10" s="7">
        <v>52.913005954387899</v>
      </c>
      <c r="T10" s="7">
        <v>53.957380855965184</v>
      </c>
      <c r="U10" s="7">
        <v>55.022636537288768</v>
      </c>
      <c r="V10" s="7">
        <v>56.105293930585333</v>
      </c>
      <c r="X10" s="19"/>
    </row>
    <row r="11" spans="1:24" s="8" customFormat="1" x14ac:dyDescent="0.3">
      <c r="A11"/>
      <c r="B11" s="6" t="s">
        <v>27</v>
      </c>
      <c r="C11" s="7">
        <v>111.82734047847086</v>
      </c>
      <c r="D11" s="7">
        <v>121.99549375834034</v>
      </c>
      <c r="E11" s="7">
        <v>126.75046524359119</v>
      </c>
      <c r="F11" s="7">
        <v>130.96906908274951</v>
      </c>
      <c r="G11" s="7">
        <v>138.72267415057905</v>
      </c>
      <c r="H11" s="7">
        <v>146.50577103944653</v>
      </c>
      <c r="I11" s="7">
        <v>148.26118208673753</v>
      </c>
      <c r="J11" s="7">
        <v>151.87361723214269</v>
      </c>
      <c r="K11" s="7">
        <v>154.30222577446787</v>
      </c>
      <c r="L11" s="7">
        <v>157.3114028363002</v>
      </c>
      <c r="M11" s="7">
        <v>160.93528096539043</v>
      </c>
      <c r="N11" s="7">
        <v>165.76163615413577</v>
      </c>
      <c r="O11" s="7">
        <v>171.34366850512632</v>
      </c>
      <c r="P11" s="7">
        <v>176.91303265289378</v>
      </c>
      <c r="Q11" s="7">
        <v>182.65974174409982</v>
      </c>
      <c r="R11" s="7">
        <v>188.50189957088756</v>
      </c>
      <c r="S11" s="7">
        <v>194.06211970464588</v>
      </c>
      <c r="T11" s="7">
        <v>199.71311225065526</v>
      </c>
      <c r="U11" s="7">
        <v>205.47800782803674</v>
      </c>
      <c r="V11" s="7">
        <v>211.04474211230948</v>
      </c>
    </row>
    <row r="12" spans="1:24" s="8" customFormat="1" x14ac:dyDescent="0.3">
      <c r="A12"/>
      <c r="B12" s="6" t="s">
        <v>28</v>
      </c>
      <c r="C12" s="7">
        <v>7.1942091320365886</v>
      </c>
      <c r="D12" s="7">
        <v>7.2507721622380261</v>
      </c>
      <c r="E12" s="7">
        <v>7.3110953981474047</v>
      </c>
      <c r="F12" s="7">
        <v>7.3568220756485525</v>
      </c>
      <c r="G12" s="7">
        <v>7.4096506758642482</v>
      </c>
      <c r="H12" s="7">
        <v>7.4663049257006735</v>
      </c>
      <c r="I12" s="7">
        <v>7.5273985365685592</v>
      </c>
      <c r="J12" s="7">
        <v>7.5976619429007828</v>
      </c>
      <c r="K12" s="7">
        <v>7.6771826348190206</v>
      </c>
      <c r="L12" s="7">
        <v>7.7733694517864782</v>
      </c>
      <c r="M12" s="7">
        <v>7.8774286820324964</v>
      </c>
      <c r="N12" s="7">
        <v>7.9824964737385162</v>
      </c>
      <c r="O12" s="7">
        <v>8.094394554096267</v>
      </c>
      <c r="P12" s="7">
        <v>8.2067186319080321</v>
      </c>
      <c r="Q12" s="7">
        <v>8.3245663919497268</v>
      </c>
      <c r="R12" s="7">
        <v>8.4437972116768556</v>
      </c>
      <c r="S12" s="7">
        <v>8.5646156487363445</v>
      </c>
      <c r="T12" s="7">
        <v>8.6866630191078347</v>
      </c>
      <c r="U12" s="7">
        <v>8.8105108782315007</v>
      </c>
      <c r="V12" s="7">
        <v>8.9357602847911846</v>
      </c>
      <c r="X12" s="19"/>
    </row>
    <row r="13" spans="1:24" s="8" customFormat="1" x14ac:dyDescent="0.3">
      <c r="A13"/>
      <c r="B13" s="16" t="s">
        <v>29</v>
      </c>
      <c r="C13" s="7">
        <v>1.8813697754862977</v>
      </c>
      <c r="D13" s="7">
        <v>1.9325074503307436</v>
      </c>
      <c r="E13" s="7">
        <v>1.9845416477551412</v>
      </c>
      <c r="F13" s="7">
        <v>2.0300710184239001</v>
      </c>
      <c r="G13" s="7">
        <v>3.9502375309517133</v>
      </c>
      <c r="H13" s="7">
        <v>4.0025735267790807</v>
      </c>
      <c r="I13" s="7">
        <v>4.0552426961046404</v>
      </c>
      <c r="J13" s="7">
        <v>4.1144207712267757</v>
      </c>
      <c r="K13" s="7">
        <v>5.533683008083198</v>
      </c>
      <c r="L13" s="7">
        <v>5.6224872031780215</v>
      </c>
      <c r="M13" s="7">
        <v>5.7132801368756319</v>
      </c>
      <c r="N13" s="7">
        <v>5.8047357185237489</v>
      </c>
      <c r="O13" s="7">
        <v>5.9123956346808253</v>
      </c>
      <c r="P13" s="7">
        <v>6.0231881415529172</v>
      </c>
      <c r="Q13" s="7">
        <v>6.1413353842117964</v>
      </c>
      <c r="R13" s="7">
        <v>6.2611524151272659</v>
      </c>
      <c r="S13" s="7">
        <v>6.3833354226077805</v>
      </c>
      <c r="T13" s="7">
        <v>6.5065689865264877</v>
      </c>
      <c r="U13" s="7">
        <v>6.6328712122592695</v>
      </c>
      <c r="V13" s="7">
        <v>6.7607760755802015</v>
      </c>
    </row>
    <row r="14" spans="1:24" s="8" customFormat="1" x14ac:dyDescent="0.3">
      <c r="A14"/>
      <c r="B14" s="6" t="s">
        <v>30</v>
      </c>
      <c r="C14" s="7">
        <v>2.010232262430375</v>
      </c>
      <c r="D14" s="7">
        <v>2.0291387551147135</v>
      </c>
      <c r="E14" s="7">
        <v>2.0483675062523128</v>
      </c>
      <c r="F14" s="7">
        <v>2.0628955756547733</v>
      </c>
      <c r="G14" s="7">
        <v>2.0787713050570122</v>
      </c>
      <c r="H14" s="7">
        <v>2.0950673953783503</v>
      </c>
      <c r="I14" s="7">
        <v>2.1119502786202791</v>
      </c>
      <c r="J14" s="7">
        <v>2.1308224605616699</v>
      </c>
      <c r="K14" s="7">
        <v>2.1517326319754915</v>
      </c>
      <c r="L14" s="7">
        <v>2.1769564318557206</v>
      </c>
      <c r="M14" s="7">
        <v>2.2042292287928529</v>
      </c>
      <c r="N14" s="7">
        <v>2.2316878325158882</v>
      </c>
      <c r="O14" s="7">
        <v>2.2611619518393016</v>
      </c>
      <c r="P14" s="7">
        <v>2.2907012158060871</v>
      </c>
      <c r="Q14" s="7">
        <v>2.3217368734302268</v>
      </c>
      <c r="R14" s="7">
        <v>2.3530589550704657</v>
      </c>
      <c r="S14" s="7">
        <v>2.3847316829695711</v>
      </c>
      <c r="T14" s="7">
        <v>2.4166338663995219</v>
      </c>
      <c r="U14" s="7">
        <v>2.4489502326437562</v>
      </c>
      <c r="V14" s="7">
        <v>2.4815463493495962</v>
      </c>
    </row>
    <row r="15" spans="1:24" s="8" customFormat="1" x14ac:dyDescent="0.3">
      <c r="A15"/>
      <c r="B15" s="6" t="s">
        <v>31</v>
      </c>
      <c r="C15" s="7">
        <v>4.3551306149211806</v>
      </c>
      <c r="D15" s="7">
        <v>4.4009577124401673</v>
      </c>
      <c r="E15" s="7">
        <v>4.4484730047322598</v>
      </c>
      <c r="F15" s="7">
        <v>4.4870667409464833</v>
      </c>
      <c r="G15" s="7">
        <v>4.5296144496817909</v>
      </c>
      <c r="H15" s="7">
        <v>4.5745236703013177</v>
      </c>
      <c r="I15" s="7">
        <v>4.6220058270770528</v>
      </c>
      <c r="J15" s="7">
        <v>4.6753010693231669</v>
      </c>
      <c r="K15" s="7">
        <v>4.7345472862024254</v>
      </c>
      <c r="L15" s="7">
        <v>4.8054687995698071</v>
      </c>
      <c r="M15" s="7">
        <v>4.8811212473788474</v>
      </c>
      <c r="N15" s="7">
        <v>4.9576423464528157</v>
      </c>
      <c r="O15" s="7">
        <v>5.0398752390426553</v>
      </c>
      <c r="P15" s="7">
        <v>5.1229339593567458</v>
      </c>
      <c r="Q15" s="7">
        <v>5.2100766087936767</v>
      </c>
      <c r="R15" s="7">
        <v>5.2984301097080939</v>
      </c>
      <c r="S15" s="7">
        <v>5.3881860970102808</v>
      </c>
      <c r="T15" s="7">
        <v>5.4790114987985117</v>
      </c>
      <c r="U15" s="7">
        <v>5.5714415552285539</v>
      </c>
      <c r="V15" s="7">
        <v>5.6651049282414991</v>
      </c>
      <c r="X15" s="19"/>
    </row>
    <row r="16" spans="1:24" s="8" customFormat="1" x14ac:dyDescent="0.3">
      <c r="A16"/>
      <c r="B16" s="6" t="s">
        <v>32</v>
      </c>
      <c r="C16" s="7">
        <v>7.1252412019916989</v>
      </c>
      <c r="D16" s="7">
        <v>7.1949621742969834</v>
      </c>
      <c r="E16" s="7">
        <v>7.2671661053879184</v>
      </c>
      <c r="F16" s="7">
        <v>7.3253871310724641</v>
      </c>
      <c r="G16" s="7">
        <v>7.3900373696232124</v>
      </c>
      <c r="H16" s="7">
        <v>7.4582888011555522</v>
      </c>
      <c r="I16" s="7">
        <v>7.5301937140928015</v>
      </c>
      <c r="J16" s="7">
        <v>7.6114096452786058</v>
      </c>
      <c r="K16" s="7">
        <v>7.7022121832219295</v>
      </c>
      <c r="L16" s="7">
        <v>7.8133086914096772</v>
      </c>
      <c r="M16" s="7">
        <v>7.9313478291922355</v>
      </c>
      <c r="N16" s="7">
        <v>8.0505749809007909</v>
      </c>
      <c r="O16" s="7">
        <v>8.1804405394167201</v>
      </c>
      <c r="P16" s="7">
        <v>8.3118088786261186</v>
      </c>
      <c r="Q16" s="7">
        <v>8.4500126424767021</v>
      </c>
      <c r="R16" s="7">
        <v>8.5900160525698155</v>
      </c>
      <c r="S16" s="7">
        <v>8.7322003597297773</v>
      </c>
      <c r="T16" s="7">
        <v>8.875874511330494</v>
      </c>
      <c r="U16" s="7">
        <v>9.0221210536880783</v>
      </c>
      <c r="V16" s="7">
        <v>9.1701707031168169</v>
      </c>
    </row>
    <row r="17" spans="1:22" s="8" customFormat="1" x14ac:dyDescent="0.3">
      <c r="A17"/>
      <c r="B17" s="6" t="s">
        <v>33</v>
      </c>
      <c r="C17" s="7">
        <v>6.960077088804173</v>
      </c>
      <c r="D17" s="7">
        <v>7.0360033222004201</v>
      </c>
      <c r="E17" s="7">
        <v>7.1160698432010685</v>
      </c>
      <c r="F17" s="7">
        <v>7.1818425985435246</v>
      </c>
      <c r="G17" s="7">
        <v>7.2548809572331363</v>
      </c>
      <c r="H17" s="7">
        <v>7.3321134075557231</v>
      </c>
      <c r="I17" s="7">
        <v>7.4143613726975834</v>
      </c>
      <c r="J17" s="7">
        <v>7.506138522255239</v>
      </c>
      <c r="K17" s="7">
        <v>7.6075699363250049</v>
      </c>
      <c r="L17" s="7">
        <v>7.7253552153765384</v>
      </c>
      <c r="M17" s="7">
        <v>7.8519595748117617</v>
      </c>
      <c r="N17" s="7">
        <v>7.9802745784259512</v>
      </c>
      <c r="O17" s="7">
        <v>8.1152878111189324</v>
      </c>
      <c r="P17" s="7">
        <v>8.2512587263205219</v>
      </c>
      <c r="Q17" s="7">
        <v>8.3933276177525631</v>
      </c>
      <c r="R17" s="7">
        <v>8.5375412143499467</v>
      </c>
      <c r="S17" s="7">
        <v>8.6840817436230058</v>
      </c>
      <c r="T17" s="7">
        <v>8.8326801825477155</v>
      </c>
      <c r="U17" s="7">
        <v>8.9838150927782525</v>
      </c>
      <c r="V17" s="7">
        <v>9.1371849884723257</v>
      </c>
    </row>
    <row r="18" spans="1:22" s="8" customFormat="1" x14ac:dyDescent="0.3">
      <c r="A18"/>
      <c r="B18" s="6" t="s">
        <v>34</v>
      </c>
      <c r="C18" s="7">
        <v>9.1478175340914252</v>
      </c>
      <c r="D18" s="7">
        <v>9.2512765704987405</v>
      </c>
      <c r="E18" s="7">
        <v>9.3601146959197372</v>
      </c>
      <c r="F18" s="7">
        <v>9.4509197560442999</v>
      </c>
      <c r="G18" s="7">
        <v>9.5514769277982801</v>
      </c>
      <c r="H18" s="7">
        <v>9.6574975084746733</v>
      </c>
      <c r="I18" s="7">
        <v>9.7697944171007265</v>
      </c>
      <c r="J18" s="7">
        <v>9.894745094462845</v>
      </c>
      <c r="K18" s="7">
        <v>10.032601732099447</v>
      </c>
      <c r="L18" s="7">
        <v>10.193732187509307</v>
      </c>
      <c r="M18" s="7">
        <v>10.36607446844525</v>
      </c>
      <c r="N18" s="7">
        <v>10.540793797777145</v>
      </c>
      <c r="O18" s="7">
        <v>10.726167855393303</v>
      </c>
      <c r="P18" s="7">
        <v>10.913358074370338</v>
      </c>
      <c r="Q18" s="7">
        <v>11.109242460844762</v>
      </c>
      <c r="R18" s="7">
        <v>11.308200050883277</v>
      </c>
      <c r="S18" s="7">
        <v>11.510557085031181</v>
      </c>
      <c r="T18" s="7">
        <v>11.715805719581596</v>
      </c>
      <c r="U18" s="7">
        <v>11.924820365923287</v>
      </c>
      <c r="V18" s="7">
        <v>12.137032608304647</v>
      </c>
    </row>
    <row r="19" spans="1:22" s="8" customFormat="1" x14ac:dyDescent="0.3">
      <c r="A19"/>
      <c r="B19" s="6" t="s">
        <v>35</v>
      </c>
      <c r="C19" s="7">
        <v>3.2352530842719731</v>
      </c>
      <c r="D19" s="7">
        <v>3.2754000216510755</v>
      </c>
      <c r="E19" s="7">
        <v>3.3170529788932459</v>
      </c>
      <c r="F19" s="7">
        <v>3.3539413775689564</v>
      </c>
      <c r="G19" s="7">
        <v>3.3944502777161314</v>
      </c>
      <c r="H19" s="7">
        <v>3.4365411755782689</v>
      </c>
      <c r="I19" s="7">
        <v>3.4798235460876885</v>
      </c>
      <c r="J19" s="7">
        <v>3.5275079852077904</v>
      </c>
      <c r="K19" s="7">
        <v>3.5798671844617402</v>
      </c>
      <c r="L19" s="7">
        <v>3.6440689320745951</v>
      </c>
      <c r="M19" s="7">
        <v>3.7109472684901728</v>
      </c>
      <c r="N19" s="7">
        <v>3.7786310559882441</v>
      </c>
      <c r="O19" s="7">
        <v>3.8540020295168573</v>
      </c>
      <c r="P19" s="7">
        <v>3.9309957264478461</v>
      </c>
      <c r="Q19" s="7">
        <v>4.0122333639085994</v>
      </c>
      <c r="R19" s="7">
        <v>4.0947911291609227</v>
      </c>
      <c r="S19" s="7">
        <v>4.1789750372665901</v>
      </c>
      <c r="T19" s="7">
        <v>4.2642361404890554</v>
      </c>
      <c r="U19" s="7">
        <v>4.3514438163839682</v>
      </c>
      <c r="V19" s="7">
        <v>4.4246936721264296</v>
      </c>
    </row>
    <row r="20" spans="1:22" s="8" customFormat="1" x14ac:dyDescent="0.3">
      <c r="A20"/>
      <c r="B20" s="6" t="s">
        <v>36</v>
      </c>
      <c r="C20" s="7">
        <v>7.5830153609663187</v>
      </c>
      <c r="D20" s="7">
        <v>7.6557759280602502</v>
      </c>
      <c r="E20" s="7">
        <v>7.7327979162361284</v>
      </c>
      <c r="F20" s="7">
        <v>7.7943133958900823</v>
      </c>
      <c r="G20" s="7">
        <v>7.8634091176110203</v>
      </c>
      <c r="H20" s="7">
        <v>7.9368702376345635</v>
      </c>
      <c r="I20" s="7">
        <v>8.0154796036953382</v>
      </c>
      <c r="J20" s="7">
        <v>8.1040320357312776</v>
      </c>
      <c r="K20" s="7">
        <v>8.2026413685419612</v>
      </c>
      <c r="L20" s="7">
        <v>8.3183384796643978</v>
      </c>
      <c r="M20" s="7">
        <v>8.4431118700120518</v>
      </c>
      <c r="N20" s="7">
        <v>8.5693713514072112</v>
      </c>
      <c r="O20" s="7">
        <v>8.702375248917587</v>
      </c>
      <c r="P20" s="7">
        <v>8.8360362925133238</v>
      </c>
      <c r="Q20" s="7">
        <v>8.9757694400087384</v>
      </c>
      <c r="R20" s="7">
        <v>9.117401742517103</v>
      </c>
      <c r="S20" s="7">
        <v>9.261114116873582</v>
      </c>
      <c r="T20" s="7">
        <v>9.4066213562297367</v>
      </c>
      <c r="U20" s="7">
        <v>9.5544093413944768</v>
      </c>
      <c r="V20" s="7">
        <v>9.704159457945174</v>
      </c>
    </row>
    <row r="21" spans="1:22" s="8" customFormat="1" x14ac:dyDescent="0.3">
      <c r="A21"/>
      <c r="B21" s="6" t="s">
        <v>42</v>
      </c>
      <c r="C21" s="7">
        <v>358.00454083718438</v>
      </c>
      <c r="D21" s="7">
        <v>372.26363628613854</v>
      </c>
      <c r="E21" s="7">
        <v>381.42623067960443</v>
      </c>
      <c r="F21" s="7">
        <v>389.07172174882788</v>
      </c>
      <c r="G21" s="7">
        <v>402.84727752530443</v>
      </c>
      <c r="H21" s="7">
        <v>414.18380266382826</v>
      </c>
      <c r="I21" s="7">
        <v>420.6457207426451</v>
      </c>
      <c r="J21" s="7">
        <v>428.52334107988662</v>
      </c>
      <c r="K21" s="7">
        <v>438.16981134058199</v>
      </c>
      <c r="L21" s="7">
        <v>447.37446984878824</v>
      </c>
      <c r="M21" s="7">
        <v>456.73940728673182</v>
      </c>
      <c r="N21" s="7">
        <v>469.69090126353774</v>
      </c>
      <c r="O21" s="7">
        <v>483.11645138125249</v>
      </c>
      <c r="P21" s="7">
        <v>496.76147026459842</v>
      </c>
      <c r="Q21" s="7">
        <v>510.59778158030747</v>
      </c>
      <c r="R21" s="7">
        <v>524.77814103859623</v>
      </c>
      <c r="S21" s="7">
        <v>538.35050561788978</v>
      </c>
      <c r="T21" s="7">
        <v>552.25844653443789</v>
      </c>
      <c r="U21" s="7">
        <v>566.35771026508587</v>
      </c>
      <c r="V21" s="7">
        <v>580.08565582470044</v>
      </c>
    </row>
    <row r="22" spans="1:22" s="8" customFormat="1" x14ac:dyDescent="0.3">
      <c r="A22"/>
      <c r="B22" s="6" t="s">
        <v>47</v>
      </c>
      <c r="C22" s="7">
        <v>313.56000000000006</v>
      </c>
      <c r="D22" s="7">
        <v>324.67860000000002</v>
      </c>
      <c r="E22" s="7">
        <v>333.11565000000007</v>
      </c>
      <c r="F22" s="7">
        <v>336.98142000000001</v>
      </c>
      <c r="G22" s="7">
        <v>350.40609000000006</v>
      </c>
      <c r="H22" s="7">
        <v>354.48975000000007</v>
      </c>
      <c r="I22" s="7">
        <v>356.70258000000001</v>
      </c>
      <c r="J22" s="7">
        <v>358.75494000000003</v>
      </c>
      <c r="K22" s="7">
        <v>364.42692000000005</v>
      </c>
      <c r="L22" s="7">
        <v>366.42870000000005</v>
      </c>
      <c r="M22" s="7">
        <v>368.45046000000002</v>
      </c>
      <c r="N22" s="7">
        <v>370.49247000000008</v>
      </c>
      <c r="O22" s="7">
        <v>372.55491000000006</v>
      </c>
      <c r="P22" s="7">
        <v>374.63796000000002</v>
      </c>
      <c r="Q22" s="7">
        <v>376.74180000000001</v>
      </c>
      <c r="R22" s="7">
        <v>378.86670000000009</v>
      </c>
      <c r="S22" s="7">
        <v>381.01293000000004</v>
      </c>
      <c r="T22" s="7">
        <v>383.18049000000008</v>
      </c>
      <c r="U22" s="7">
        <v>385.36983000000004</v>
      </c>
      <c r="V22" s="7">
        <v>387.58104000000009</v>
      </c>
    </row>
    <row r="23" spans="1:22" x14ac:dyDescent="0.3">
      <c r="B23" s="9" t="s">
        <v>37</v>
      </c>
      <c r="C23" s="10">
        <v>671.5645408371845</v>
      </c>
      <c r="D23" s="10">
        <v>696.9422362861385</v>
      </c>
      <c r="E23" s="10">
        <v>714.54188067960445</v>
      </c>
      <c r="F23" s="10">
        <v>726.0531417488279</v>
      </c>
      <c r="G23" s="10">
        <v>753.2533675253045</v>
      </c>
      <c r="H23" s="10">
        <v>768.67355266382833</v>
      </c>
      <c r="I23" s="10">
        <v>777.34830074264505</v>
      </c>
      <c r="J23" s="10">
        <v>787.27828107988671</v>
      </c>
      <c r="K23" s="10">
        <v>802.59673134058198</v>
      </c>
      <c r="L23" s="10">
        <v>813.80316984878823</v>
      </c>
      <c r="M23" s="10">
        <v>825.1898672867319</v>
      </c>
      <c r="N23" s="10">
        <v>840.18337126353777</v>
      </c>
      <c r="O23" s="10">
        <v>855.67136138125261</v>
      </c>
      <c r="P23" s="10">
        <v>871.39943026459844</v>
      </c>
      <c r="Q23" s="10">
        <v>887.33958158030748</v>
      </c>
      <c r="R23" s="10">
        <v>903.64484103859627</v>
      </c>
      <c r="S23" s="10">
        <v>919.36343561788976</v>
      </c>
      <c r="T23" s="10">
        <v>935.43893653443797</v>
      </c>
      <c r="U23" s="10">
        <v>951.72754026508596</v>
      </c>
      <c r="V23" s="10">
        <v>967.66669582470058</v>
      </c>
    </row>
    <row r="24" spans="1:22" x14ac:dyDescent="0.3">
      <c r="B24" s="1"/>
      <c r="C24" s="1"/>
      <c r="D24" s="1"/>
      <c r="E24" s="1"/>
      <c r="F24" s="1"/>
      <c r="G24" s="1"/>
      <c r="H24" s="1"/>
      <c r="I24" s="1"/>
      <c r="J24" s="1"/>
      <c r="K24" s="1"/>
      <c r="L24" s="1"/>
      <c r="M24" s="1"/>
      <c r="N24" s="1"/>
      <c r="O24" s="1"/>
      <c r="P24" s="1"/>
      <c r="Q24" s="1"/>
      <c r="R24" s="1"/>
      <c r="S24" s="1"/>
      <c r="T24" s="1"/>
      <c r="U24" s="1"/>
      <c r="V24" s="1"/>
    </row>
    <row r="25" spans="1:22" x14ac:dyDescent="0.3">
      <c r="B25" s="1" t="s">
        <v>45</v>
      </c>
      <c r="C25" s="1"/>
      <c r="D25" s="1"/>
      <c r="E25" s="1"/>
      <c r="F25" s="1"/>
      <c r="G25" s="1"/>
      <c r="H25" s="1"/>
      <c r="I25" s="1"/>
      <c r="J25" s="1"/>
      <c r="K25" s="1"/>
      <c r="L25" s="1"/>
      <c r="M25" s="1"/>
      <c r="N25" s="1"/>
      <c r="O25" s="1"/>
      <c r="P25" s="1"/>
      <c r="Q25" s="1"/>
      <c r="R25" s="1"/>
      <c r="S25" s="1"/>
      <c r="T25" s="1"/>
      <c r="U25" s="1"/>
      <c r="V25" s="1"/>
    </row>
  </sheetData>
  <mergeCells count="3">
    <mergeCell ref="B1:V1"/>
    <mergeCell ref="B4:B5"/>
    <mergeCell ref="C4:V4"/>
  </mergeCells>
  <conditionalFormatting sqref="C6:V22">
    <cfRule type="cellIs" dxfId="4" priority="1" operator="greaterThan">
      <formula>#REF!</formula>
    </cfRule>
  </conditionalFormatting>
  <pageMargins left="0.7" right="0.7" top="0.75" bottom="0.75" header="0.3" footer="0.3"/>
  <pageSetup scale="67" orientation="landscape"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E4A27-6D42-433D-B0AE-193687AFC2B0}">
  <sheetPr>
    <pageSetUpPr fitToPage="1"/>
  </sheetPr>
  <dimension ref="A1:V20"/>
  <sheetViews>
    <sheetView zoomScale="80" zoomScaleNormal="80" workbookViewId="0">
      <selection activeCell="K32" sqref="K32"/>
    </sheetView>
  </sheetViews>
  <sheetFormatPr defaultColWidth="9.33203125" defaultRowHeight="14.4" x14ac:dyDescent="0.3"/>
  <cols>
    <col min="1" max="1" width="3.6640625" customWidth="1"/>
    <col min="2" max="2" width="33.33203125" customWidth="1"/>
    <col min="3" max="22" width="7.33203125" customWidth="1"/>
  </cols>
  <sheetData>
    <row r="1" spans="1:22" ht="48" customHeight="1" x14ac:dyDescent="0.3">
      <c r="B1" s="24" t="s">
        <v>40</v>
      </c>
      <c r="C1" s="24"/>
      <c r="D1" s="24"/>
      <c r="E1" s="24"/>
      <c r="F1" s="24"/>
      <c r="G1" s="24"/>
      <c r="H1" s="24"/>
      <c r="I1" s="24"/>
      <c r="J1" s="24"/>
      <c r="K1" s="24"/>
      <c r="L1" s="24"/>
      <c r="M1" s="24"/>
      <c r="N1" s="24"/>
      <c r="O1" s="24"/>
      <c r="P1" s="24"/>
      <c r="Q1" s="24"/>
      <c r="R1" s="24"/>
      <c r="S1" s="24"/>
      <c r="T1" s="24"/>
      <c r="U1" s="24"/>
      <c r="V1" s="24"/>
    </row>
    <row r="2" spans="1:22" x14ac:dyDescent="0.3">
      <c r="B2" s="1"/>
      <c r="C2" s="1"/>
      <c r="D2" s="1"/>
      <c r="E2" s="1"/>
      <c r="F2" s="1"/>
      <c r="G2" s="1"/>
      <c r="H2" s="1"/>
      <c r="I2" s="1"/>
      <c r="J2" s="1"/>
      <c r="K2" s="1"/>
      <c r="L2" s="1"/>
      <c r="M2" s="1"/>
      <c r="N2" s="1"/>
      <c r="O2" s="1"/>
      <c r="P2" s="1"/>
      <c r="Q2" s="1"/>
      <c r="R2" s="1"/>
      <c r="S2" s="1"/>
      <c r="T2" s="1"/>
      <c r="U2" s="1"/>
      <c r="V2" s="1"/>
    </row>
    <row r="3" spans="1:22" ht="2.25" customHeight="1" x14ac:dyDescent="0.3">
      <c r="B3" s="1"/>
      <c r="C3" s="1"/>
      <c r="D3" s="1"/>
      <c r="E3" s="1"/>
      <c r="F3" s="1"/>
      <c r="G3" s="1"/>
      <c r="H3" s="1"/>
      <c r="I3" s="1"/>
      <c r="J3" s="1"/>
      <c r="K3" s="1"/>
      <c r="L3" s="1"/>
      <c r="M3" s="1"/>
      <c r="N3" s="1"/>
      <c r="O3" s="1"/>
      <c r="P3" s="1"/>
      <c r="Q3" s="1"/>
      <c r="R3" s="1"/>
      <c r="S3" s="1"/>
      <c r="T3" s="1"/>
      <c r="U3" s="1"/>
      <c r="V3" s="1"/>
    </row>
    <row r="4" spans="1:22" ht="27.75" customHeight="1" x14ac:dyDescent="0.3">
      <c r="B4" s="22" t="s">
        <v>20</v>
      </c>
      <c r="C4" s="25" t="s">
        <v>48</v>
      </c>
      <c r="D4" s="25"/>
      <c r="E4" s="25"/>
      <c r="F4" s="25"/>
      <c r="G4" s="25"/>
      <c r="H4" s="25"/>
      <c r="I4" s="25"/>
      <c r="J4" s="25"/>
      <c r="K4" s="25"/>
      <c r="L4" s="25"/>
      <c r="M4" s="25"/>
      <c r="N4" s="25"/>
      <c r="O4" s="25"/>
      <c r="P4" s="25"/>
      <c r="Q4" s="25"/>
      <c r="R4" s="25"/>
      <c r="S4" s="25"/>
      <c r="T4" s="25"/>
      <c r="U4" s="25"/>
      <c r="V4" s="25"/>
    </row>
    <row r="5" spans="1:22" x14ac:dyDescent="0.3">
      <c r="B5" s="22"/>
      <c r="C5" s="5">
        <v>2026</v>
      </c>
      <c r="D5" s="5">
        <v>2027</v>
      </c>
      <c r="E5" s="5">
        <v>2028</v>
      </c>
      <c r="F5" s="5">
        <v>2029</v>
      </c>
      <c r="G5" s="5">
        <v>2030</v>
      </c>
      <c r="H5" s="5">
        <v>2031</v>
      </c>
      <c r="I5" s="5">
        <v>2032</v>
      </c>
      <c r="J5" s="5">
        <v>2033</v>
      </c>
      <c r="K5" s="5">
        <v>2034</v>
      </c>
      <c r="L5" s="5">
        <v>2035</v>
      </c>
      <c r="M5" s="5">
        <v>2036</v>
      </c>
      <c r="N5" s="5">
        <v>2037</v>
      </c>
      <c r="O5" s="5">
        <v>2038</v>
      </c>
      <c r="P5" s="5">
        <v>2039</v>
      </c>
      <c r="Q5" s="5">
        <v>2040</v>
      </c>
      <c r="R5" s="5">
        <v>2041</v>
      </c>
      <c r="S5" s="5">
        <v>2042</v>
      </c>
      <c r="T5" s="5">
        <v>2043</v>
      </c>
      <c r="U5" s="5">
        <v>2044</v>
      </c>
      <c r="V5" s="5">
        <v>2045</v>
      </c>
    </row>
    <row r="6" spans="1:22" s="8" customFormat="1" x14ac:dyDescent="0.3">
      <c r="A6"/>
      <c r="B6" s="6" t="s">
        <v>22</v>
      </c>
      <c r="C6" s="7">
        <v>117.72920685539188</v>
      </c>
      <c r="D6" s="7">
        <v>119.89234360924752</v>
      </c>
      <c r="E6" s="7">
        <v>122.39421846426639</v>
      </c>
      <c r="F6" s="7">
        <v>124.05378293103685</v>
      </c>
      <c r="G6" s="7">
        <v>125.67594066757006</v>
      </c>
      <c r="H6" s="7">
        <v>127.33352466830274</v>
      </c>
      <c r="I6" s="7">
        <v>128.91137785841369</v>
      </c>
      <c r="J6" s="7">
        <v>130.79789011486582</v>
      </c>
      <c r="K6" s="7">
        <v>134.21563404914764</v>
      </c>
      <c r="L6" s="7">
        <v>137.5839226040107</v>
      </c>
      <c r="M6" s="7">
        <v>140.33106446415377</v>
      </c>
      <c r="N6" s="7">
        <v>143.97896352825441</v>
      </c>
      <c r="O6" s="7">
        <v>147.24866682094608</v>
      </c>
      <c r="P6" s="7">
        <v>150.71457483810102</v>
      </c>
      <c r="Q6" s="7">
        <v>154.15647950962079</v>
      </c>
      <c r="R6" s="7">
        <v>157.90499471962059</v>
      </c>
      <c r="S6" s="7">
        <v>161.15851708419905</v>
      </c>
      <c r="T6" s="7">
        <v>164.61318890661877</v>
      </c>
      <c r="U6" s="7">
        <v>168.08103924252416</v>
      </c>
      <c r="V6" s="7">
        <v>171.65255694019248</v>
      </c>
    </row>
    <row r="7" spans="1:22" s="8" customFormat="1" x14ac:dyDescent="0.3">
      <c r="A7"/>
      <c r="B7" s="6" t="s">
        <v>23</v>
      </c>
      <c r="C7" s="7">
        <v>18.580801156366416</v>
      </c>
      <c r="D7" s="7">
        <v>18.618029148574792</v>
      </c>
      <c r="E7" s="7">
        <v>18.663847435332755</v>
      </c>
      <c r="F7" s="7">
        <v>18.670958044329758</v>
      </c>
      <c r="G7" s="7">
        <v>18.694277378572192</v>
      </c>
      <c r="H7" s="7">
        <v>18.727700279484953</v>
      </c>
      <c r="I7" s="7">
        <v>18.767709976693261</v>
      </c>
      <c r="J7" s="7">
        <v>18.828571617377271</v>
      </c>
      <c r="K7" s="7">
        <v>18.910791506119985</v>
      </c>
      <c r="L7" s="7">
        <v>19.040950475427579</v>
      </c>
      <c r="M7" s="7">
        <v>19.185516797595184</v>
      </c>
      <c r="N7" s="7">
        <v>19.329525385452097</v>
      </c>
      <c r="O7" s="7">
        <v>19.496211735613986</v>
      </c>
      <c r="P7" s="7">
        <v>19.662797924605353</v>
      </c>
      <c r="Q7" s="7">
        <v>19.842672758635739</v>
      </c>
      <c r="R7" s="7">
        <v>20.023154699246568</v>
      </c>
      <c r="S7" s="7">
        <v>20.205113763506642</v>
      </c>
      <c r="T7" s="7">
        <v>20.38680789435222</v>
      </c>
      <c r="U7" s="7">
        <v>20.570806794273825</v>
      </c>
      <c r="V7" s="7">
        <v>20.755179677850535</v>
      </c>
    </row>
    <row r="8" spans="1:22" s="8" customFormat="1" x14ac:dyDescent="0.3">
      <c r="A8"/>
      <c r="B8" s="6" t="s">
        <v>24</v>
      </c>
      <c r="C8" s="7">
        <v>12.724871193864995</v>
      </c>
      <c r="D8" s="7">
        <v>12.766905013728442</v>
      </c>
      <c r="E8" s="7">
        <v>12.815321780657619</v>
      </c>
      <c r="F8" s="7">
        <v>12.83622640945728</v>
      </c>
      <c r="G8" s="7">
        <v>12.867979746206155</v>
      </c>
      <c r="H8" s="7">
        <v>12.904562187905016</v>
      </c>
      <c r="I8" s="7">
        <v>12.946998269017143</v>
      </c>
      <c r="J8" s="7">
        <v>13.003922344674169</v>
      </c>
      <c r="K8" s="7">
        <v>13.075513343087181</v>
      </c>
      <c r="L8" s="7">
        <v>13.175761388615324</v>
      </c>
      <c r="M8" s="7">
        <v>13.287900432199585</v>
      </c>
      <c r="N8" s="7">
        <v>13.399929935944533</v>
      </c>
      <c r="O8" s="7">
        <v>13.523009673566513</v>
      </c>
      <c r="P8" s="7">
        <v>13.645096545093098</v>
      </c>
      <c r="Q8" s="7">
        <v>13.775318687390806</v>
      </c>
      <c r="R8" s="7">
        <v>13.906036511989161</v>
      </c>
      <c r="S8" s="7">
        <v>14.037624267797021</v>
      </c>
      <c r="T8" s="7">
        <v>14.16932888428626</v>
      </c>
      <c r="U8" s="7">
        <v>14.302258623893453</v>
      </c>
      <c r="V8" s="7">
        <v>14.435578703504074</v>
      </c>
    </row>
    <row r="9" spans="1:22" s="8" customFormat="1" x14ac:dyDescent="0.3">
      <c r="A9"/>
      <c r="B9" s="6" t="s">
        <v>25</v>
      </c>
      <c r="C9" s="7">
        <v>12.320654947043844</v>
      </c>
      <c r="D9" s="7">
        <v>12.418858243185296</v>
      </c>
      <c r="E9" s="7">
        <v>12.522795183889786</v>
      </c>
      <c r="F9" s="7">
        <v>12.606124842959048</v>
      </c>
      <c r="G9" s="7">
        <v>12.698664727904106</v>
      </c>
      <c r="H9" s="7">
        <v>12.795479731551824</v>
      </c>
      <c r="I9" s="7">
        <v>12.897170337478265</v>
      </c>
      <c r="J9" s="7">
        <v>13.011143164292724</v>
      </c>
      <c r="K9" s="7">
        <v>13.137740572804008</v>
      </c>
      <c r="L9" s="7">
        <v>13.289860447149264</v>
      </c>
      <c r="M9" s="7">
        <v>13.452078629814453</v>
      </c>
      <c r="N9" s="7">
        <v>13.615220207276549</v>
      </c>
      <c r="O9" s="7">
        <v>13.790033737741357</v>
      </c>
      <c r="P9" s="7">
        <v>13.965529585813011</v>
      </c>
      <c r="Q9" s="7">
        <v>14.149300279188301</v>
      </c>
      <c r="R9" s="7">
        <v>14.334721069789397</v>
      </c>
      <c r="S9" s="7">
        <v>14.522188835324821</v>
      </c>
      <c r="T9" s="7">
        <v>14.710940516751032</v>
      </c>
      <c r="U9" s="7">
        <v>14.902133307739298</v>
      </c>
      <c r="V9" s="7">
        <v>15.094917598159041</v>
      </c>
    </row>
    <row r="10" spans="1:22" s="8" customFormat="1" x14ac:dyDescent="0.3">
      <c r="A10"/>
      <c r="B10" s="6" t="s">
        <v>26</v>
      </c>
      <c r="C10" s="7">
        <v>40.081475124465072</v>
      </c>
      <c r="D10" s="7">
        <v>40.425430076201842</v>
      </c>
      <c r="E10" s="7">
        <v>40.791212378967032</v>
      </c>
      <c r="F10" s="7">
        <v>41.07286086494755</v>
      </c>
      <c r="G10" s="7">
        <v>42.006622428194603</v>
      </c>
      <c r="H10" s="7">
        <v>42.34210758431793</v>
      </c>
      <c r="I10" s="7">
        <v>43.736486529515659</v>
      </c>
      <c r="J10" s="7">
        <v>44.140698549375408</v>
      </c>
      <c r="K10" s="7">
        <v>44.596395983744536</v>
      </c>
      <c r="L10" s="7">
        <v>45.158478909954681</v>
      </c>
      <c r="M10" s="7">
        <v>45.761474533806876</v>
      </c>
      <c r="N10" s="7">
        <v>46.368441986464681</v>
      </c>
      <c r="O10" s="7">
        <v>47.025605387571225</v>
      </c>
      <c r="P10" s="7">
        <v>47.686246071305341</v>
      </c>
      <c r="Q10" s="7">
        <v>48.382001025892464</v>
      </c>
      <c r="R10" s="7">
        <v>49.085024372904371</v>
      </c>
      <c r="S10" s="7">
        <v>49.797061901649442</v>
      </c>
      <c r="T10" s="7">
        <v>50.514792855283211</v>
      </c>
      <c r="U10" s="7">
        <v>51.243292946937537</v>
      </c>
      <c r="V10" s="7">
        <v>51.978859200978555</v>
      </c>
    </row>
    <row r="11" spans="1:22" s="8" customFormat="1" x14ac:dyDescent="0.3">
      <c r="A11"/>
      <c r="B11" s="6" t="s">
        <v>27</v>
      </c>
      <c r="C11" s="7">
        <v>114.06206851298077</v>
      </c>
      <c r="D11" s="7">
        <v>123.67676443746429</v>
      </c>
      <c r="E11" s="7">
        <v>127.69216368207721</v>
      </c>
      <c r="F11" s="7">
        <v>131.16000005544583</v>
      </c>
      <c r="G11" s="7">
        <v>136.21662171719532</v>
      </c>
      <c r="H11" s="7">
        <v>140.85275663222117</v>
      </c>
      <c r="I11" s="7">
        <v>142.84870698544285</v>
      </c>
      <c r="J11" s="7">
        <v>145.35574889360694</v>
      </c>
      <c r="K11" s="7">
        <v>146.9646847883829</v>
      </c>
      <c r="L11" s="7">
        <v>149.04873824779747</v>
      </c>
      <c r="M11" s="7">
        <v>151.11742065379855</v>
      </c>
      <c r="N11" s="7">
        <v>153.98369244515857</v>
      </c>
      <c r="O11" s="7">
        <v>157.08307180844329</v>
      </c>
      <c r="P11" s="7">
        <v>160.37512250097387</v>
      </c>
      <c r="Q11" s="7">
        <v>163.84034674877967</v>
      </c>
      <c r="R11" s="7">
        <v>167.60815292029372</v>
      </c>
      <c r="S11" s="7">
        <v>170.97603180850373</v>
      </c>
      <c r="T11" s="7">
        <v>174.64162335495377</v>
      </c>
      <c r="U11" s="7">
        <v>178.41656063524505</v>
      </c>
      <c r="V11" s="7">
        <v>182.08843361031191</v>
      </c>
    </row>
    <row r="12" spans="1:22" s="8" customFormat="1" x14ac:dyDescent="0.3">
      <c r="A12"/>
      <c r="B12" s="6" t="s">
        <v>28</v>
      </c>
      <c r="C12" s="7">
        <v>7.3840823048549948</v>
      </c>
      <c r="D12" s="7">
        <v>7.4062418152114828</v>
      </c>
      <c r="E12" s="7">
        <v>7.4313029691630179</v>
      </c>
      <c r="F12" s="7">
        <v>7.4409010986984674</v>
      </c>
      <c r="G12" s="7">
        <v>7.4567251226091242</v>
      </c>
      <c r="H12" s="7">
        <v>7.4754879636372191</v>
      </c>
      <c r="I12" s="7">
        <v>7.4977915884634845</v>
      </c>
      <c r="J12" s="7">
        <v>7.5283539634085592</v>
      </c>
      <c r="K12" s="7">
        <v>7.567249543092478</v>
      </c>
      <c r="L12" s="7">
        <v>7.6218736756317407</v>
      </c>
      <c r="M12" s="7">
        <v>7.6834187813866102</v>
      </c>
      <c r="N12" s="7">
        <v>7.7450068201626898</v>
      </c>
      <c r="O12" s="7">
        <v>7.8124445194331615</v>
      </c>
      <c r="P12" s="7">
        <v>7.8793127281401185</v>
      </c>
      <c r="Q12" s="7">
        <v>7.9506940793412628</v>
      </c>
      <c r="R12" s="7">
        <v>8.0224327046283594</v>
      </c>
      <c r="S12" s="7">
        <v>8.0947177193254642</v>
      </c>
      <c r="T12" s="7">
        <v>8.1671747982902705</v>
      </c>
      <c r="U12" s="7">
        <v>8.2403596546752915</v>
      </c>
      <c r="V12" s="7">
        <v>8.3138573013174071</v>
      </c>
    </row>
    <row r="13" spans="1:22" s="8" customFormat="1" x14ac:dyDescent="0.3">
      <c r="A13"/>
      <c r="B13" s="16" t="s">
        <v>29</v>
      </c>
      <c r="C13" s="7">
        <v>3.4356406542244038</v>
      </c>
      <c r="D13" s="7">
        <v>3.4843577437261786</v>
      </c>
      <c r="E13" s="7">
        <v>3.5330751926784334</v>
      </c>
      <c r="F13" s="7">
        <v>3.5744051754748565</v>
      </c>
      <c r="G13" s="7">
        <v>5.4894985345660903</v>
      </c>
      <c r="H13" s="7">
        <v>5.5360907671573845</v>
      </c>
      <c r="I13" s="7">
        <v>5.582334277479819</v>
      </c>
      <c r="J13" s="7">
        <v>5.6343914359792793</v>
      </c>
      <c r="K13" s="7">
        <v>7.0458224773847915</v>
      </c>
      <c r="L13" s="7">
        <v>7.1260688288941214</v>
      </c>
      <c r="M13" s="7">
        <v>7.2075691345694999</v>
      </c>
      <c r="N13" s="7">
        <v>7.2889786519437116</v>
      </c>
      <c r="O13" s="7">
        <v>7.3858229024441275</v>
      </c>
      <c r="P13" s="7">
        <v>7.4850089761731455</v>
      </c>
      <c r="Q13" s="7">
        <v>7.5907373970441654</v>
      </c>
      <c r="R13" s="7">
        <v>7.6973011325990619</v>
      </c>
      <c r="S13" s="7">
        <v>7.8053738135777433</v>
      </c>
      <c r="T13" s="7">
        <v>7.9136169806143712</v>
      </c>
      <c r="U13" s="7">
        <v>8.0240252089839696</v>
      </c>
      <c r="V13" s="7">
        <v>8.1351084441421406</v>
      </c>
    </row>
    <row r="14" spans="1:22" s="8" customFormat="1" x14ac:dyDescent="0.3">
      <c r="A14"/>
      <c r="B14" s="6" t="s">
        <v>30</v>
      </c>
      <c r="C14" s="7">
        <v>2.3508984139990861</v>
      </c>
      <c r="D14" s="7">
        <v>2.3635011659191676</v>
      </c>
      <c r="E14" s="7">
        <v>2.3760443615624012</v>
      </c>
      <c r="F14" s="7">
        <v>2.3835197387622635</v>
      </c>
      <c r="G14" s="7">
        <v>2.3919886861826107</v>
      </c>
      <c r="H14" s="7">
        <v>2.4005356076573023</v>
      </c>
      <c r="I14" s="7">
        <v>2.4093375156743821</v>
      </c>
      <c r="J14" s="7">
        <v>2.4198065459829561</v>
      </c>
      <c r="K14" s="7">
        <v>2.4320002030489585</v>
      </c>
      <c r="L14" s="7">
        <v>2.4482022289404406</v>
      </c>
      <c r="M14" s="7">
        <v>2.4662132515569097</v>
      </c>
      <c r="N14" s="7">
        <v>2.4841675881675833</v>
      </c>
      <c r="O14" s="7">
        <v>2.5038928993208667</v>
      </c>
      <c r="P14" s="7">
        <v>2.5234359049112962</v>
      </c>
      <c r="Q14" s="7">
        <v>2.5442249230953289</v>
      </c>
      <c r="R14" s="7">
        <v>2.5650470315130942</v>
      </c>
      <c r="S14" s="7">
        <v>2.5859634776746323</v>
      </c>
      <c r="T14" s="7">
        <v>2.6068500739510485</v>
      </c>
      <c r="U14" s="7">
        <v>2.6278885284017091</v>
      </c>
      <c r="V14" s="7">
        <v>2.6489413669705937</v>
      </c>
    </row>
    <row r="15" spans="1:22" s="8" customFormat="1" x14ac:dyDescent="0.3">
      <c r="A15"/>
      <c r="B15" s="6" t="s">
        <v>31</v>
      </c>
      <c r="C15" s="7">
        <v>4.4384866947459836</v>
      </c>
      <c r="D15" s="7">
        <v>4.4634407070264404</v>
      </c>
      <c r="E15" s="7">
        <v>4.4894198712335953</v>
      </c>
      <c r="F15" s="7">
        <v>4.5058145575563593</v>
      </c>
      <c r="G15" s="7">
        <v>4.5254992102262648</v>
      </c>
      <c r="H15" s="7">
        <v>4.5468787855339228</v>
      </c>
      <c r="I15" s="7">
        <v>4.570152985064408</v>
      </c>
      <c r="J15" s="7">
        <v>4.5985497415980285</v>
      </c>
      <c r="K15" s="7">
        <v>4.6321943171327344</v>
      </c>
      <c r="L15" s="7">
        <v>4.6767980546734735</v>
      </c>
      <c r="M15" s="7">
        <v>4.7254033029825333</v>
      </c>
      <c r="N15" s="7">
        <v>4.774134207958876</v>
      </c>
      <c r="O15" s="7">
        <v>4.8278196679854188</v>
      </c>
      <c r="P15" s="7">
        <v>4.8815595648344976</v>
      </c>
      <c r="Q15" s="7">
        <v>4.9385976283446507</v>
      </c>
      <c r="R15" s="7">
        <v>4.9960461871374493</v>
      </c>
      <c r="S15" s="7">
        <v>5.0540820571283014</v>
      </c>
      <c r="T15" s="7">
        <v>5.112357119029812</v>
      </c>
      <c r="U15" s="7">
        <v>5.1713913340515401</v>
      </c>
      <c r="V15" s="7">
        <v>5.2307978504168506</v>
      </c>
    </row>
    <row r="16" spans="1:22" s="8" customFormat="1" x14ac:dyDescent="0.3">
      <c r="A16"/>
      <c r="B16" s="6" t="s">
        <v>32</v>
      </c>
      <c r="C16" s="7">
        <v>7.8427139271589521</v>
      </c>
      <c r="D16" s="7">
        <v>7.8853118924789216</v>
      </c>
      <c r="E16" s="7">
        <v>7.9292914657445346</v>
      </c>
      <c r="F16" s="7">
        <v>7.9581961205324125</v>
      </c>
      <c r="G16" s="7">
        <v>7.9924439939592906</v>
      </c>
      <c r="H16" s="7">
        <v>8.0292879262492924</v>
      </c>
      <c r="I16" s="7">
        <v>8.0687651407269492</v>
      </c>
      <c r="J16" s="7">
        <v>8.1165167789672257</v>
      </c>
      <c r="K16" s="7">
        <v>8.1728009756483129</v>
      </c>
      <c r="L16" s="7">
        <v>8.2483067812056508</v>
      </c>
      <c r="M16" s="7">
        <v>8.3296638285717624</v>
      </c>
      <c r="N16" s="7">
        <v>8.4110978685894597</v>
      </c>
      <c r="O16" s="7">
        <v>8.5020399370453674</v>
      </c>
      <c r="P16" s="7">
        <v>8.5933333237078671</v>
      </c>
      <c r="Q16" s="7">
        <v>8.690289270629135</v>
      </c>
      <c r="R16" s="7">
        <v>8.7878502754692231</v>
      </c>
      <c r="S16" s="7">
        <v>8.8863755387439607</v>
      </c>
      <c r="T16" s="7">
        <v>8.9851516267759379</v>
      </c>
      <c r="U16" s="7">
        <v>9.0852383696566985</v>
      </c>
      <c r="V16" s="7">
        <v>9.1858434278167742</v>
      </c>
    </row>
    <row r="17" spans="1:22" s="8" customFormat="1" x14ac:dyDescent="0.3">
      <c r="A17"/>
      <c r="B17" s="6" t="s">
        <v>33</v>
      </c>
      <c r="C17" s="7">
        <v>7.0432117546794952</v>
      </c>
      <c r="D17" s="7">
        <v>7.0851491726582951</v>
      </c>
      <c r="E17" s="7">
        <v>7.1301956022548518</v>
      </c>
      <c r="F17" s="7">
        <v>7.1599005590213007</v>
      </c>
      <c r="G17" s="7">
        <v>7.1958054612743867</v>
      </c>
      <c r="H17" s="7">
        <v>7.2348196587441009</v>
      </c>
      <c r="I17" s="7">
        <v>7.2777444860887748</v>
      </c>
      <c r="J17" s="7">
        <v>7.3290727440752486</v>
      </c>
      <c r="K17" s="7">
        <v>7.3889079837887373</v>
      </c>
      <c r="L17" s="7">
        <v>7.4639277007203573</v>
      </c>
      <c r="M17" s="7">
        <v>7.5465744875835483</v>
      </c>
      <c r="N17" s="7">
        <v>7.6297168073176769</v>
      </c>
      <c r="O17" s="7">
        <v>7.7183179072788697</v>
      </c>
      <c r="P17" s="7">
        <v>7.8066131690394922</v>
      </c>
      <c r="Q17" s="7">
        <v>7.899718417078307</v>
      </c>
      <c r="R17" s="7">
        <v>7.993655507718703</v>
      </c>
      <c r="S17" s="7">
        <v>8.0885813864232627</v>
      </c>
      <c r="T17" s="7">
        <v>8.184201332529879</v>
      </c>
      <c r="U17" s="7">
        <v>8.2809677882228794</v>
      </c>
      <c r="V17" s="7">
        <v>8.3785527200283099</v>
      </c>
    </row>
    <row r="18" spans="1:22" s="8" customFormat="1" x14ac:dyDescent="0.3">
      <c r="A18"/>
      <c r="B18" s="6" t="s">
        <v>34</v>
      </c>
      <c r="C18" s="7">
        <v>9.24451702960733</v>
      </c>
      <c r="D18" s="7">
        <v>9.3032027756383986</v>
      </c>
      <c r="E18" s="7">
        <v>9.3658486136545722</v>
      </c>
      <c r="F18" s="7">
        <v>9.4090175422837188</v>
      </c>
      <c r="G18" s="7">
        <v>9.4604678396946493</v>
      </c>
      <c r="H18" s="7">
        <v>9.5158822760983259</v>
      </c>
      <c r="I18" s="7">
        <v>9.5760439181257073</v>
      </c>
      <c r="J18" s="7">
        <v>9.6472992442355263</v>
      </c>
      <c r="K18" s="7">
        <v>9.7298685254245747</v>
      </c>
      <c r="L18" s="7">
        <v>9.8340868460001172</v>
      </c>
      <c r="M18" s="7">
        <v>9.9478586600580901</v>
      </c>
      <c r="N18" s="7">
        <v>10.062314904449721</v>
      </c>
      <c r="O18" s="7">
        <v>10.185697199790329</v>
      </c>
      <c r="P18" s="7">
        <v>10.309131202890059</v>
      </c>
      <c r="Q18" s="7">
        <v>10.439458505850764</v>
      </c>
      <c r="R18" s="7">
        <v>10.571021082480655</v>
      </c>
      <c r="S18" s="7">
        <v>10.704107452224422</v>
      </c>
      <c r="T18" s="7">
        <v>10.838171380648962</v>
      </c>
      <c r="U18" s="7">
        <v>10.974048207840116</v>
      </c>
      <c r="V18" s="7">
        <v>11.111129755045408</v>
      </c>
    </row>
    <row r="19" spans="1:22" s="8" customFormat="1" x14ac:dyDescent="0.3">
      <c r="A19"/>
      <c r="B19" s="6" t="s">
        <v>35</v>
      </c>
      <c r="C19" s="7">
        <v>4.4225098729748451</v>
      </c>
      <c r="D19" s="7">
        <v>4.4652664095697068</v>
      </c>
      <c r="E19" s="7">
        <v>4.5091260117559635</v>
      </c>
      <c r="F19" s="7">
        <v>4.5478183717612666</v>
      </c>
      <c r="G19" s="7">
        <v>4.589725663654165</v>
      </c>
      <c r="H19" s="7">
        <v>4.6328040530619701</v>
      </c>
      <c r="I19" s="7">
        <v>4.6766557758408354</v>
      </c>
      <c r="J19" s="7">
        <v>4.7244826838374978</v>
      </c>
      <c r="K19" s="7">
        <v>4.7765475225813718</v>
      </c>
      <c r="L19" s="7">
        <v>4.8400071598952605</v>
      </c>
      <c r="M19" s="7">
        <v>4.9056942605189402</v>
      </c>
      <c r="N19" s="7">
        <v>4.9717251198158241</v>
      </c>
      <c r="O19" s="7">
        <v>5.0449709816522272</v>
      </c>
      <c r="P19" s="7">
        <v>5.1193529773364741</v>
      </c>
      <c r="Q19" s="7">
        <v>5.1974776059106933</v>
      </c>
      <c r="R19" s="7">
        <v>5.2764060187710768</v>
      </c>
      <c r="S19" s="7">
        <v>5.3564288714779202</v>
      </c>
      <c r="T19" s="7">
        <v>5.4369815272034012</v>
      </c>
      <c r="U19" s="7">
        <v>5.5189173387681585</v>
      </c>
      <c r="V19" s="7">
        <v>5.5822123841002371</v>
      </c>
    </row>
    <row r="20" spans="1:22" s="8" customFormat="1" x14ac:dyDescent="0.3">
      <c r="A20"/>
      <c r="B20" s="6" t="s">
        <v>36</v>
      </c>
      <c r="C20" s="7">
        <v>7.6041783944059045</v>
      </c>
      <c r="D20" s="7">
        <v>7.6390233568632189</v>
      </c>
      <c r="E20" s="7">
        <v>7.6771070490585789</v>
      </c>
      <c r="F20" s="7">
        <v>7.6986473705631111</v>
      </c>
      <c r="G20" s="7">
        <v>7.7267154881634941</v>
      </c>
      <c r="H20" s="7">
        <v>7.7580798944532621</v>
      </c>
      <c r="I20" s="7">
        <v>7.7935059313385375</v>
      </c>
      <c r="J20" s="7">
        <v>7.8377702393130582</v>
      </c>
      <c r="K20" s="7">
        <v>7.8909679188352326</v>
      </c>
      <c r="L20" s="7">
        <v>7.960110641050143</v>
      </c>
      <c r="M20" s="7">
        <v>8.0371672855422815</v>
      </c>
      <c r="N20" s="7">
        <v>8.1145276665867545</v>
      </c>
      <c r="O20" s="7">
        <v>8.1974287444991027</v>
      </c>
      <c r="P20" s="7">
        <v>8.2797625209506371</v>
      </c>
      <c r="Q20" s="7">
        <v>8.3669229224989881</v>
      </c>
      <c r="R20" s="7">
        <v>8.4547156619955217</v>
      </c>
      <c r="S20" s="7">
        <v>8.543300006909762</v>
      </c>
      <c r="T20" s="7">
        <v>8.6323687857734548</v>
      </c>
      <c r="U20" s="7">
        <v>8.7223855953186824</v>
      </c>
      <c r="V20" s="7">
        <v>8.813009213332986</v>
      </c>
    </row>
  </sheetData>
  <mergeCells count="3">
    <mergeCell ref="B1:V1"/>
    <mergeCell ref="B4:B5"/>
    <mergeCell ref="C4:V4"/>
  </mergeCells>
  <conditionalFormatting sqref="C6:V20">
    <cfRule type="cellIs" dxfId="3" priority="1" operator="greaterThan">
      <formula>#REF!</formula>
    </cfRule>
  </conditionalFormatting>
  <pageMargins left="0.7" right="0.7" top="0.75" bottom="0.75" header="0.3" footer="0.3"/>
  <pageSetup scale="67" orientation="landscape" r:id="rId1"/>
  <headerFooter>
    <oddHeader>&amp;C&amp;G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82B28-062B-4DD1-8E4A-7EF9E3463C12}">
  <sheetPr>
    <pageSetUpPr fitToPage="1"/>
  </sheetPr>
  <dimension ref="A1:V20"/>
  <sheetViews>
    <sheetView zoomScale="80" zoomScaleNormal="80" workbookViewId="0">
      <selection activeCell="K32" sqref="K32"/>
    </sheetView>
  </sheetViews>
  <sheetFormatPr defaultColWidth="9.33203125" defaultRowHeight="14.4" x14ac:dyDescent="0.3"/>
  <cols>
    <col min="1" max="1" width="3.6640625" customWidth="1"/>
    <col min="2" max="2" width="33.33203125" customWidth="1"/>
    <col min="3" max="22" width="7.33203125" customWidth="1"/>
  </cols>
  <sheetData>
    <row r="1" spans="1:22" ht="48" customHeight="1" x14ac:dyDescent="0.3">
      <c r="B1" s="24" t="s">
        <v>40</v>
      </c>
      <c r="C1" s="24"/>
      <c r="D1" s="24"/>
      <c r="E1" s="24"/>
      <c r="F1" s="24"/>
      <c r="G1" s="24"/>
      <c r="H1" s="24"/>
      <c r="I1" s="24"/>
      <c r="J1" s="24"/>
      <c r="K1" s="24"/>
      <c r="L1" s="24"/>
      <c r="M1" s="24"/>
      <c r="N1" s="24"/>
      <c r="O1" s="24"/>
      <c r="P1" s="24"/>
      <c r="Q1" s="24"/>
      <c r="R1" s="24"/>
      <c r="S1" s="24"/>
      <c r="T1" s="24"/>
      <c r="U1" s="24"/>
      <c r="V1" s="24"/>
    </row>
    <row r="2" spans="1:22" x14ac:dyDescent="0.3">
      <c r="B2" s="1"/>
      <c r="C2" s="1"/>
      <c r="D2" s="1"/>
      <c r="E2" s="1"/>
      <c r="F2" s="1"/>
      <c r="G2" s="1"/>
      <c r="H2" s="1"/>
      <c r="I2" s="1"/>
      <c r="J2" s="1"/>
      <c r="K2" s="1"/>
      <c r="L2" s="1"/>
      <c r="M2" s="1"/>
      <c r="N2" s="1"/>
      <c r="O2" s="1"/>
      <c r="P2" s="1"/>
      <c r="Q2" s="1"/>
      <c r="R2" s="1"/>
      <c r="S2" s="1"/>
      <c r="T2" s="1"/>
      <c r="U2" s="1"/>
      <c r="V2" s="1"/>
    </row>
    <row r="3" spans="1:22" ht="2.25" customHeight="1" x14ac:dyDescent="0.3">
      <c r="B3" s="1"/>
      <c r="C3" s="1"/>
      <c r="D3" s="1"/>
      <c r="E3" s="1"/>
      <c r="F3" s="1"/>
      <c r="G3" s="1"/>
      <c r="H3" s="1"/>
      <c r="I3" s="1"/>
      <c r="J3" s="1"/>
      <c r="K3" s="1"/>
      <c r="L3" s="1"/>
      <c r="M3" s="1"/>
      <c r="N3" s="1"/>
      <c r="O3" s="1"/>
      <c r="P3" s="1"/>
      <c r="Q3" s="1"/>
      <c r="R3" s="1"/>
      <c r="S3" s="1"/>
      <c r="T3" s="1"/>
      <c r="U3" s="1"/>
      <c r="V3" s="1"/>
    </row>
    <row r="4" spans="1:22" ht="27.75" customHeight="1" x14ac:dyDescent="0.3">
      <c r="B4" s="22" t="s">
        <v>20</v>
      </c>
      <c r="C4" s="25" t="s">
        <v>49</v>
      </c>
      <c r="D4" s="25"/>
      <c r="E4" s="25"/>
      <c r="F4" s="25"/>
      <c r="G4" s="25"/>
      <c r="H4" s="25"/>
      <c r="I4" s="25"/>
      <c r="J4" s="25"/>
      <c r="K4" s="25"/>
      <c r="L4" s="25"/>
      <c r="M4" s="25"/>
      <c r="N4" s="25"/>
      <c r="O4" s="25"/>
      <c r="P4" s="25"/>
      <c r="Q4" s="25"/>
      <c r="R4" s="25"/>
      <c r="S4" s="25"/>
      <c r="T4" s="25"/>
      <c r="U4" s="25"/>
      <c r="V4" s="25"/>
    </row>
    <row r="5" spans="1:22" x14ac:dyDescent="0.3">
      <c r="B5" s="22"/>
      <c r="C5" s="5">
        <v>2026</v>
      </c>
      <c r="D5" s="5">
        <v>2027</v>
      </c>
      <c r="E5" s="5">
        <v>2028</v>
      </c>
      <c r="F5" s="5">
        <v>2029</v>
      </c>
      <c r="G5" s="5">
        <v>2030</v>
      </c>
      <c r="H5" s="5">
        <v>2031</v>
      </c>
      <c r="I5" s="5">
        <v>2032</v>
      </c>
      <c r="J5" s="5">
        <v>2033</v>
      </c>
      <c r="K5" s="5">
        <v>2034</v>
      </c>
      <c r="L5" s="5">
        <v>2035</v>
      </c>
      <c r="M5" s="5">
        <v>2036</v>
      </c>
      <c r="N5" s="5">
        <v>2037</v>
      </c>
      <c r="O5" s="5">
        <v>2038</v>
      </c>
      <c r="P5" s="5">
        <v>2039</v>
      </c>
      <c r="Q5" s="5">
        <v>2040</v>
      </c>
      <c r="R5" s="5">
        <v>2041</v>
      </c>
      <c r="S5" s="5">
        <v>2042</v>
      </c>
      <c r="T5" s="5">
        <v>2043</v>
      </c>
      <c r="U5" s="5">
        <v>2044</v>
      </c>
      <c r="V5" s="5">
        <v>2045</v>
      </c>
    </row>
    <row r="6" spans="1:22" s="8" customFormat="1" x14ac:dyDescent="0.3">
      <c r="A6"/>
      <c r="B6" s="6" t="s">
        <v>22</v>
      </c>
      <c r="C6" s="7">
        <v>117.95832708717369</v>
      </c>
      <c r="D6" s="7">
        <v>120.67568598089007</v>
      </c>
      <c r="E6" s="7">
        <v>123.63409359724812</v>
      </c>
      <c r="F6" s="7">
        <v>125.86404468506738</v>
      </c>
      <c r="G6" s="7">
        <v>128.06489801803497</v>
      </c>
      <c r="H6" s="7">
        <v>130.20395023306463</v>
      </c>
      <c r="I6" s="7">
        <v>132.37761372738214</v>
      </c>
      <c r="J6" s="7">
        <v>134.97445423256394</v>
      </c>
      <c r="K6" s="7">
        <v>139.00582577929777</v>
      </c>
      <c r="L6" s="7">
        <v>142.99692600592388</v>
      </c>
      <c r="M6" s="7">
        <v>146.37625256853482</v>
      </c>
      <c r="N6" s="7">
        <v>152.14569718803708</v>
      </c>
      <c r="O6" s="7">
        <v>157.44100823952229</v>
      </c>
      <c r="P6" s="7">
        <v>162.94249364135291</v>
      </c>
      <c r="Q6" s="7">
        <v>168.32444868269303</v>
      </c>
      <c r="R6" s="7">
        <v>173.91769358051403</v>
      </c>
      <c r="S6" s="7">
        <v>179.13223396015567</v>
      </c>
      <c r="T6" s="7">
        <v>184.55872558389072</v>
      </c>
      <c r="U6" s="7">
        <v>190.00941408523744</v>
      </c>
      <c r="V6" s="7">
        <v>195.2579094389001</v>
      </c>
    </row>
    <row r="7" spans="1:22" s="8" customFormat="1" x14ac:dyDescent="0.3">
      <c r="A7"/>
      <c r="B7" s="6" t="s">
        <v>23</v>
      </c>
      <c r="C7" s="7">
        <v>18.673410287229608</v>
      </c>
      <c r="D7" s="7">
        <v>18.805531074047945</v>
      </c>
      <c r="E7" s="7">
        <v>18.94849426683901</v>
      </c>
      <c r="F7" s="7">
        <v>19.05499675265364</v>
      </c>
      <c r="G7" s="7">
        <v>19.179990839859094</v>
      </c>
      <c r="H7" s="7">
        <v>19.317498356236793</v>
      </c>
      <c r="I7" s="7">
        <v>19.463978234870424</v>
      </c>
      <c r="J7" s="7">
        <v>19.63373010759673</v>
      </c>
      <c r="K7" s="7">
        <v>19.827296006931476</v>
      </c>
      <c r="L7" s="7">
        <v>20.071293489484919</v>
      </c>
      <c r="M7" s="7">
        <v>20.332228378037506</v>
      </c>
      <c r="N7" s="7">
        <v>20.595173847267777</v>
      </c>
      <c r="O7" s="7">
        <v>20.883404290593891</v>
      </c>
      <c r="P7" s="7">
        <v>21.17418436311198</v>
      </c>
      <c r="Q7" s="7">
        <v>21.480942873098694</v>
      </c>
      <c r="R7" s="7">
        <v>21.791038801819681</v>
      </c>
      <c r="S7" s="7">
        <v>22.105383209920696</v>
      </c>
      <c r="T7" s="7">
        <v>22.422275614034294</v>
      </c>
      <c r="U7" s="7">
        <v>22.744327826804923</v>
      </c>
      <c r="V7" s="7">
        <v>23.069651715834034</v>
      </c>
    </row>
    <row r="8" spans="1:22" s="8" customFormat="1" x14ac:dyDescent="0.3">
      <c r="A8"/>
      <c r="B8" s="6" t="s">
        <v>24</v>
      </c>
      <c r="C8" s="7">
        <v>12.788212344691235</v>
      </c>
      <c r="D8" s="7">
        <v>12.895238935015275</v>
      </c>
      <c r="E8" s="7">
        <v>13.010278687377825</v>
      </c>
      <c r="F8" s="7">
        <v>13.099452632945992</v>
      </c>
      <c r="G8" s="7">
        <v>13.201140280146904</v>
      </c>
      <c r="H8" s="7">
        <v>13.309342550015325</v>
      </c>
      <c r="I8" s="7">
        <v>13.425105871779023</v>
      </c>
      <c r="J8" s="7">
        <v>13.557087518954235</v>
      </c>
      <c r="K8" s="7">
        <v>13.705490117872859</v>
      </c>
      <c r="L8" s="7">
        <v>13.884328100683069</v>
      </c>
      <c r="M8" s="7">
        <v>14.076860218290349</v>
      </c>
      <c r="N8" s="7">
        <v>14.271111144724822</v>
      </c>
      <c r="O8" s="7">
        <v>14.478266223671291</v>
      </c>
      <c r="P8" s="7">
        <v>14.686310380661659</v>
      </c>
      <c r="Q8" s="7">
        <v>14.904397923201362</v>
      </c>
      <c r="R8" s="7">
        <v>15.124915705674313</v>
      </c>
      <c r="S8" s="7">
        <v>15.348264694563753</v>
      </c>
      <c r="T8" s="7">
        <v>15.573718814162033</v>
      </c>
      <c r="U8" s="7">
        <v>15.802413601520255</v>
      </c>
      <c r="V8" s="7">
        <v>16.033541830502351</v>
      </c>
    </row>
    <row r="9" spans="1:22" s="8" customFormat="1" x14ac:dyDescent="0.3">
      <c r="A9"/>
      <c r="B9" s="6" t="s">
        <v>25</v>
      </c>
      <c r="C9" s="7">
        <v>12.381702711374649</v>
      </c>
      <c r="D9" s="7">
        <v>12.542987353134045</v>
      </c>
      <c r="E9" s="7">
        <v>12.712037904446541</v>
      </c>
      <c r="F9" s="7">
        <v>12.86254851146755</v>
      </c>
      <c r="G9" s="7">
        <v>13.024374600426214</v>
      </c>
      <c r="H9" s="7">
        <v>13.19262120507344</v>
      </c>
      <c r="I9" s="7">
        <v>13.367930724440789</v>
      </c>
      <c r="J9" s="7">
        <v>13.557753151602723</v>
      </c>
      <c r="K9" s="7">
        <v>13.762475460620294</v>
      </c>
      <c r="L9" s="7">
        <v>13.995041235946015</v>
      </c>
      <c r="M9" s="7">
        <v>14.240073004777734</v>
      </c>
      <c r="N9" s="7">
        <v>14.488443455027564</v>
      </c>
      <c r="O9" s="7">
        <v>14.750949620236502</v>
      </c>
      <c r="P9" s="7">
        <v>15.016653342271853</v>
      </c>
      <c r="Q9" s="7">
        <v>15.293197309481128</v>
      </c>
      <c r="R9" s="7">
        <v>15.574007751513161</v>
      </c>
      <c r="S9" s="7">
        <v>15.859533352707532</v>
      </c>
      <c r="T9" s="7">
        <v>16.149063701543774</v>
      </c>
      <c r="U9" s="7">
        <v>16.443809492257142</v>
      </c>
      <c r="V9" s="7">
        <v>16.742975480634158</v>
      </c>
    </row>
    <row r="10" spans="1:22" s="8" customFormat="1" x14ac:dyDescent="0.3">
      <c r="A10"/>
      <c r="B10" s="6" t="s">
        <v>26</v>
      </c>
      <c r="C10" s="7">
        <v>40.28820753569623</v>
      </c>
      <c r="D10" s="7">
        <v>40.846406743000557</v>
      </c>
      <c r="E10" s="7">
        <v>41.433967066619502</v>
      </c>
      <c r="F10" s="7">
        <v>41.945072803396179</v>
      </c>
      <c r="G10" s="7">
        <v>43.116126503660809</v>
      </c>
      <c r="H10" s="7">
        <v>43.696902468866234</v>
      </c>
      <c r="I10" s="7">
        <v>45.344741331950623</v>
      </c>
      <c r="J10" s="7">
        <v>46.010758425806117</v>
      </c>
      <c r="K10" s="7">
        <v>46.736787024623013</v>
      </c>
      <c r="L10" s="7">
        <v>47.577912531839189</v>
      </c>
      <c r="M10" s="7">
        <v>48.468851539732299</v>
      </c>
      <c r="N10" s="7">
        <v>49.372879839817543</v>
      </c>
      <c r="O10" s="7">
        <v>50.336425873212413</v>
      </c>
      <c r="P10" s="7">
        <v>51.312986721092088</v>
      </c>
      <c r="Q10" s="7">
        <v>52.334411700026443</v>
      </c>
      <c r="R10" s="7">
        <v>53.373071196417769</v>
      </c>
      <c r="S10" s="7">
        <v>54.430931266240535</v>
      </c>
      <c r="T10" s="7">
        <v>55.504895487512087</v>
      </c>
      <c r="U10" s="7">
        <v>56.600268043807432</v>
      </c>
      <c r="V10" s="7">
        <v>57.713578633943285</v>
      </c>
    </row>
    <row r="11" spans="1:22" s="8" customFormat="1" x14ac:dyDescent="0.3">
      <c r="A11"/>
      <c r="B11" s="6" t="s">
        <v>27</v>
      </c>
      <c r="C11" s="7">
        <v>114.26192076472563</v>
      </c>
      <c r="D11" s="7">
        <v>124.61034357648056</v>
      </c>
      <c r="E11" s="7">
        <v>129.47048812668439</v>
      </c>
      <c r="F11" s="7">
        <v>133.78844952793921</v>
      </c>
      <c r="G11" s="7">
        <v>141.70893861074239</v>
      </c>
      <c r="H11" s="7">
        <v>149.63726386197885</v>
      </c>
      <c r="I11" s="7">
        <v>151.44292016112558</v>
      </c>
      <c r="J11" s="7">
        <v>155.13945118075446</v>
      </c>
      <c r="K11" s="7">
        <v>157.62655103072069</v>
      </c>
      <c r="L11" s="7">
        <v>160.70033026929281</v>
      </c>
      <c r="M11" s="7">
        <v>164.3988887499786</v>
      </c>
      <c r="N11" s="7">
        <v>169.32387938604904</v>
      </c>
      <c r="O11" s="7">
        <v>175.0166132260473</v>
      </c>
      <c r="P11" s="7">
        <v>180.69685773283925</v>
      </c>
      <c r="Q11" s="7">
        <v>186.55661015298466</v>
      </c>
      <c r="R11" s="7">
        <v>192.51397642039433</v>
      </c>
      <c r="S11" s="7">
        <v>198.18364434614674</v>
      </c>
      <c r="T11" s="7">
        <v>203.94625415013618</v>
      </c>
      <c r="U11" s="7">
        <v>209.82493866451054</v>
      </c>
      <c r="V11" s="7">
        <v>215.50168985787442</v>
      </c>
    </row>
    <row r="12" spans="1:22" s="8" customFormat="1" x14ac:dyDescent="0.3">
      <c r="A12"/>
      <c r="B12" s="6" t="s">
        <v>28</v>
      </c>
      <c r="C12" s="7">
        <v>7.420885697662654</v>
      </c>
      <c r="D12" s="7">
        <v>7.4807270073549637</v>
      </c>
      <c r="E12" s="7">
        <v>7.5443619076930606</v>
      </c>
      <c r="F12" s="7">
        <v>7.5934361388044991</v>
      </c>
      <c r="G12" s="7">
        <v>7.6496502141749749</v>
      </c>
      <c r="H12" s="7">
        <v>7.7097295354892452</v>
      </c>
      <c r="I12" s="7">
        <v>7.7742892183455599</v>
      </c>
      <c r="J12" s="7">
        <v>7.8480608969883852</v>
      </c>
      <c r="K12" s="7">
        <v>7.9311331073780131</v>
      </c>
      <c r="L12" s="7">
        <v>8.0309156192135145</v>
      </c>
      <c r="M12" s="7">
        <v>8.138615564571122</v>
      </c>
      <c r="N12" s="7">
        <v>8.2473698713364865</v>
      </c>
      <c r="O12" s="7">
        <v>8.3630015903557844</v>
      </c>
      <c r="P12" s="7">
        <v>8.4791069995743698</v>
      </c>
      <c r="Q12" s="7">
        <v>8.6007843595365578</v>
      </c>
      <c r="R12" s="7">
        <v>8.7238936301667351</v>
      </c>
      <c r="S12" s="7">
        <v>8.8486399583571647</v>
      </c>
      <c r="T12" s="7">
        <v>8.97466525618613</v>
      </c>
      <c r="U12" s="7">
        <v>9.1025416821234479</v>
      </c>
      <c r="V12" s="7">
        <v>9.2318709048921459</v>
      </c>
    </row>
    <row r="13" spans="1:22" s="8" customFormat="1" x14ac:dyDescent="0.3">
      <c r="A13"/>
      <c r="B13" s="16" t="s">
        <v>29</v>
      </c>
      <c r="C13" s="7">
        <v>3.4686763406467094</v>
      </c>
      <c r="D13" s="7">
        <v>3.5515903335104966</v>
      </c>
      <c r="E13" s="7">
        <v>3.63567804043132</v>
      </c>
      <c r="F13" s="7">
        <v>3.7135614494543638</v>
      </c>
      <c r="G13" s="7">
        <v>5.6664027639080476</v>
      </c>
      <c r="H13" s="7">
        <v>5.7519728747118588</v>
      </c>
      <c r="I13" s="7">
        <v>5.8384513610085431</v>
      </c>
      <c r="J13" s="7">
        <v>5.9320286019595629</v>
      </c>
      <c r="K13" s="7">
        <v>7.3862935909723406</v>
      </c>
      <c r="L13" s="7">
        <v>7.5107172077164002</v>
      </c>
      <c r="M13" s="7">
        <v>7.6377705979010582</v>
      </c>
      <c r="N13" s="7">
        <v>7.7661405998902939</v>
      </c>
      <c r="O13" s="7">
        <v>7.9113860560217386</v>
      </c>
      <c r="P13" s="7">
        <v>8.0604469963329315</v>
      </c>
      <c r="Q13" s="7">
        <v>8.2175575410564914</v>
      </c>
      <c r="R13" s="7">
        <v>8.3770449225287855</v>
      </c>
      <c r="S13" s="7">
        <v>8.53961771706261</v>
      </c>
      <c r="T13" s="7">
        <v>8.7039731041620065</v>
      </c>
      <c r="U13" s="7">
        <v>8.8721420040066246</v>
      </c>
      <c r="V13" s="7">
        <v>9.0426714259520562</v>
      </c>
    </row>
    <row r="14" spans="1:22" s="8" customFormat="1" x14ac:dyDescent="0.3">
      <c r="A14"/>
      <c r="B14" s="6" t="s">
        <v>30</v>
      </c>
      <c r="C14" s="7">
        <v>2.3625837642377197</v>
      </c>
      <c r="D14" s="7">
        <v>2.3871959534080127</v>
      </c>
      <c r="E14" s="7">
        <v>2.4120649156269858</v>
      </c>
      <c r="F14" s="7">
        <v>2.4321740806576759</v>
      </c>
      <c r="G14" s="7">
        <v>2.4535773271763865</v>
      </c>
      <c r="H14" s="7">
        <v>2.4753522296804782</v>
      </c>
      <c r="I14" s="7">
        <v>2.4976695618597931</v>
      </c>
      <c r="J14" s="7">
        <v>2.521935741256434</v>
      </c>
      <c r="K14" s="7">
        <v>2.54820301965791</v>
      </c>
      <c r="L14" s="7">
        <v>2.5787503079172764</v>
      </c>
      <c r="M14" s="7">
        <v>2.6114015986340022</v>
      </c>
      <c r="N14" s="7">
        <v>2.6442945428931925</v>
      </c>
      <c r="O14" s="7">
        <v>2.6792605302726415</v>
      </c>
      <c r="P14" s="7">
        <v>2.7143496870188555</v>
      </c>
      <c r="Q14" s="7">
        <v>2.7509937631333288</v>
      </c>
      <c r="R14" s="7">
        <v>2.7879832937727964</v>
      </c>
      <c r="S14" s="7">
        <v>2.825383009815142</v>
      </c>
      <c r="T14" s="7">
        <v>2.8630722330314149</v>
      </c>
      <c r="U14" s="7">
        <v>2.901236207095077</v>
      </c>
      <c r="V14" s="7">
        <v>2.939741019961613</v>
      </c>
    </row>
    <row r="15" spans="1:22" s="8" customFormat="1" x14ac:dyDescent="0.3">
      <c r="A15"/>
      <c r="B15" s="6" t="s">
        <v>31</v>
      </c>
      <c r="C15" s="7">
        <v>4.4605468886544326</v>
      </c>
      <c r="D15" s="7">
        <v>4.5082301406323353</v>
      </c>
      <c r="E15" s="7">
        <v>4.5576105043725921</v>
      </c>
      <c r="F15" s="7">
        <v>4.5980796720924877</v>
      </c>
      <c r="G15" s="7">
        <v>4.6425143972939651</v>
      </c>
      <c r="H15" s="7">
        <v>4.6893377946640298</v>
      </c>
      <c r="I15" s="7">
        <v>4.7387621028909122</v>
      </c>
      <c r="J15" s="7">
        <v>4.7940281958510669</v>
      </c>
      <c r="K15" s="7">
        <v>4.8552746201082062</v>
      </c>
      <c r="L15" s="7">
        <v>4.9282263050900834</v>
      </c>
      <c r="M15" s="7">
        <v>5.0059394597384417</v>
      </c>
      <c r="N15" s="7">
        <v>5.0845523454033827</v>
      </c>
      <c r="O15" s="7">
        <v>5.1689089141236497</v>
      </c>
      <c r="P15" s="7">
        <v>5.254123653165923</v>
      </c>
      <c r="Q15" s="7">
        <v>5.3434551230952732</v>
      </c>
      <c r="R15" s="7">
        <v>5.4340307116201378</v>
      </c>
      <c r="S15" s="7">
        <v>5.5260425252720315</v>
      </c>
      <c r="T15" s="7">
        <v>5.6191579701190379</v>
      </c>
      <c r="U15" s="7">
        <v>5.7139127707174646</v>
      </c>
      <c r="V15" s="7">
        <v>5.809936079922859</v>
      </c>
    </row>
    <row r="16" spans="1:22" s="8" customFormat="1" x14ac:dyDescent="0.3">
      <c r="A16"/>
      <c r="B16" s="6" t="s">
        <v>32</v>
      </c>
      <c r="C16" s="7">
        <v>7.88170149758131</v>
      </c>
      <c r="D16" s="7">
        <v>7.9644381215957063</v>
      </c>
      <c r="E16" s="7">
        <v>8.0497111950462639</v>
      </c>
      <c r="F16" s="7">
        <v>8.1210651275500076</v>
      </c>
      <c r="G16" s="7">
        <v>8.1989207318293182</v>
      </c>
      <c r="H16" s="7">
        <v>8.2805614841902671</v>
      </c>
      <c r="I16" s="7">
        <v>8.3660452790500539</v>
      </c>
      <c r="J16" s="7">
        <v>8.4610346072049261</v>
      </c>
      <c r="K16" s="7">
        <v>8.5658095226807678</v>
      </c>
      <c r="L16" s="7">
        <v>8.6910814909425422</v>
      </c>
      <c r="M16" s="7">
        <v>8.8235030051511067</v>
      </c>
      <c r="N16" s="7">
        <v>8.9573230881318455</v>
      </c>
      <c r="O16" s="7">
        <v>9.1019976597974583</v>
      </c>
      <c r="P16" s="7">
        <v>9.2483940653804169</v>
      </c>
      <c r="Q16" s="7">
        <v>9.4018479588601842</v>
      </c>
      <c r="R16" s="7">
        <v>9.5573266110384907</v>
      </c>
      <c r="S16" s="7">
        <v>9.7152143615977788</v>
      </c>
      <c r="T16" s="7">
        <v>9.8748232869228367</v>
      </c>
      <c r="U16" s="7">
        <v>10.037239102994434</v>
      </c>
      <c r="V16" s="7">
        <v>10.201695736952336</v>
      </c>
    </row>
    <row r="17" spans="1:22" s="8" customFormat="1" x14ac:dyDescent="0.3">
      <c r="A17"/>
      <c r="B17" s="6" t="s">
        <v>33</v>
      </c>
      <c r="C17" s="7">
        <v>7.0782132009550294</v>
      </c>
      <c r="D17" s="7">
        <v>7.1561905486713169</v>
      </c>
      <c r="E17" s="7">
        <v>7.2383361455592921</v>
      </c>
      <c r="F17" s="7">
        <v>7.3062174350697555</v>
      </c>
      <c r="G17" s="7">
        <v>7.3813950498523182</v>
      </c>
      <c r="H17" s="7">
        <v>7.4607985657246543</v>
      </c>
      <c r="I17" s="7">
        <v>7.5452503607852375</v>
      </c>
      <c r="J17" s="7">
        <v>7.6392649601398883</v>
      </c>
      <c r="K17" s="7">
        <v>7.7429682253656633</v>
      </c>
      <c r="L17" s="7">
        <v>7.8630604837736513</v>
      </c>
      <c r="M17" s="7">
        <v>7.9920076377897722</v>
      </c>
      <c r="N17" s="7">
        <v>8.1227019097524025</v>
      </c>
      <c r="O17" s="7">
        <v>8.26013184207671</v>
      </c>
      <c r="P17" s="7">
        <v>8.3985574466811155</v>
      </c>
      <c r="Q17" s="7">
        <v>8.5431195837914391</v>
      </c>
      <c r="R17" s="7">
        <v>8.6898655569735812</v>
      </c>
      <c r="S17" s="7">
        <v>8.8389781766091193</v>
      </c>
      <c r="T17" s="7">
        <v>8.9901890109002061</v>
      </c>
      <c r="U17" s="7">
        <v>9.1439772211984334</v>
      </c>
      <c r="V17" s="7">
        <v>9.3000419299480193</v>
      </c>
    </row>
    <row r="18" spans="1:22" s="8" customFormat="1" x14ac:dyDescent="0.3">
      <c r="A18"/>
      <c r="B18" s="6" t="s">
        <v>34</v>
      </c>
      <c r="C18" s="7">
        <v>9.2904393639563523</v>
      </c>
      <c r="D18" s="7">
        <v>9.396473575859261</v>
      </c>
      <c r="E18" s="7">
        <v>9.5079243777097258</v>
      </c>
      <c r="F18" s="7">
        <v>9.6013815111021472</v>
      </c>
      <c r="G18" s="7">
        <v>9.7046317721116875</v>
      </c>
      <c r="H18" s="7">
        <v>9.8133878684907092</v>
      </c>
      <c r="I18" s="7">
        <v>9.9284639730560045</v>
      </c>
      <c r="J18" s="7">
        <v>10.056238663480157</v>
      </c>
      <c r="K18" s="7">
        <v>10.196965181693095</v>
      </c>
      <c r="L18" s="7">
        <v>10.36101237235323</v>
      </c>
      <c r="M18" s="7">
        <v>10.536319184947306</v>
      </c>
      <c r="N18" s="7">
        <v>10.714051752293111</v>
      </c>
      <c r="O18" s="7">
        <v>10.902489030952589</v>
      </c>
      <c r="P18" s="7">
        <v>11.092793248409686</v>
      </c>
      <c r="Q18" s="7">
        <v>11.291843217454018</v>
      </c>
      <c r="R18" s="7">
        <v>11.494018793235618</v>
      </c>
      <c r="S18" s="7">
        <v>11.699647048000534</v>
      </c>
      <c r="T18" s="7">
        <v>11.908220982550006</v>
      </c>
      <c r="U18" s="7">
        <v>12.120615865781055</v>
      </c>
      <c r="V18" s="7">
        <v>12.336264152646066</v>
      </c>
    </row>
    <row r="19" spans="1:22" s="8" customFormat="1" x14ac:dyDescent="0.3">
      <c r="A19"/>
      <c r="B19" s="6" t="s">
        <v>35</v>
      </c>
      <c r="C19" s="7">
        <v>4.4444062535621915</v>
      </c>
      <c r="D19" s="7">
        <v>4.5098657509208468</v>
      </c>
      <c r="E19" s="7">
        <v>4.5772541624477103</v>
      </c>
      <c r="F19" s="7">
        <v>4.6403188091065717</v>
      </c>
      <c r="G19" s="7">
        <v>4.7074604310977852</v>
      </c>
      <c r="H19" s="7">
        <v>4.7766545359268111</v>
      </c>
      <c r="I19" s="7">
        <v>4.8475233630005485</v>
      </c>
      <c r="J19" s="7">
        <v>4.9232893498374608</v>
      </c>
      <c r="K19" s="7">
        <v>5.004236355190276</v>
      </c>
      <c r="L19" s="7">
        <v>5.0975428511131202</v>
      </c>
      <c r="M19" s="7">
        <v>5.1940658025342961</v>
      </c>
      <c r="N19" s="7">
        <v>5.2919447976427119</v>
      </c>
      <c r="O19" s="7">
        <v>5.3980755764984982</v>
      </c>
      <c r="P19" s="7">
        <v>5.5064035477726838</v>
      </c>
      <c r="Q19" s="7">
        <v>5.6195599638799578</v>
      </c>
      <c r="R19" s="7">
        <v>5.7346312139767406</v>
      </c>
      <c r="S19" s="7">
        <v>5.8519336842864504</v>
      </c>
      <c r="T19" s="7">
        <v>5.9709289702021557</v>
      </c>
      <c r="U19" s="7">
        <v>6.0924971671197818</v>
      </c>
      <c r="V19" s="7">
        <v>6.1946257306918326</v>
      </c>
    </row>
    <row r="20" spans="1:22" s="8" customFormat="1" x14ac:dyDescent="0.3">
      <c r="A20"/>
      <c r="B20" s="6" t="s">
        <v>36</v>
      </c>
      <c r="C20" s="7">
        <v>7.6420192715805451</v>
      </c>
      <c r="D20" s="7">
        <v>7.7157210408199504</v>
      </c>
      <c r="E20" s="7">
        <v>7.7936954845770305</v>
      </c>
      <c r="F20" s="7">
        <v>7.8561753676610691</v>
      </c>
      <c r="G20" s="7">
        <v>7.9262480153814145</v>
      </c>
      <c r="H20" s="7">
        <v>8.0006990680722012</v>
      </c>
      <c r="I20" s="7">
        <v>8.080311789107224</v>
      </c>
      <c r="J20" s="7">
        <v>8.1698813625017159</v>
      </c>
      <c r="K20" s="7">
        <v>8.2695219484554787</v>
      </c>
      <c r="L20" s="7">
        <v>8.3862647210553138</v>
      </c>
      <c r="M20" s="7">
        <v>8.51209845641017</v>
      </c>
      <c r="N20" s="7">
        <v>8.6394332259036037</v>
      </c>
      <c r="O20" s="7">
        <v>8.7735277594901468</v>
      </c>
      <c r="P20" s="7">
        <v>8.9082949939411566</v>
      </c>
      <c r="Q20" s="7">
        <v>9.0491500965467324</v>
      </c>
      <c r="R20" s="7">
        <v>9.1919203306040274</v>
      </c>
      <c r="S20" s="7">
        <v>9.3367868278741568</v>
      </c>
      <c r="T20" s="7">
        <v>9.4834645992110449</v>
      </c>
      <c r="U20" s="7">
        <v>9.632439745937182</v>
      </c>
      <c r="V20" s="7">
        <v>9.7833938769899511</v>
      </c>
    </row>
  </sheetData>
  <mergeCells count="3">
    <mergeCell ref="B1:V1"/>
    <mergeCell ref="B4:B5"/>
    <mergeCell ref="C4:V4"/>
  </mergeCells>
  <conditionalFormatting sqref="C6:V20">
    <cfRule type="cellIs" dxfId="2" priority="1" operator="greaterThan">
      <formula>#REF!</formula>
    </cfRule>
  </conditionalFormatting>
  <pageMargins left="0.7" right="0.7" top="0.75" bottom="0.75" header="0.3" footer="0.3"/>
  <pageSetup scale="67" orientation="landscape" r:id="rId1"/>
  <headerFooter>
    <oddHeader>&amp;C&amp;G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E4F88-B0EE-496B-A436-EEF12757257B}">
  <sheetPr>
    <pageSetUpPr fitToPage="1"/>
  </sheetPr>
  <dimension ref="A1:Y24"/>
  <sheetViews>
    <sheetView zoomScale="80" zoomScaleNormal="80" workbookViewId="0">
      <selection activeCell="K32" sqref="K32"/>
    </sheetView>
  </sheetViews>
  <sheetFormatPr defaultColWidth="9.33203125" defaultRowHeight="14.4" x14ac:dyDescent="0.3"/>
  <cols>
    <col min="1" max="1" width="3.6640625" customWidth="1"/>
    <col min="2" max="2" width="33.33203125" customWidth="1"/>
    <col min="3" max="22" width="9.33203125" customWidth="1"/>
  </cols>
  <sheetData>
    <row r="1" spans="1:22" ht="48" customHeight="1" x14ac:dyDescent="0.3">
      <c r="B1" s="23" t="s">
        <v>50</v>
      </c>
      <c r="C1" s="23"/>
      <c r="D1" s="23"/>
      <c r="E1" s="23"/>
      <c r="F1" s="23"/>
      <c r="G1" s="23"/>
      <c r="H1" s="8"/>
      <c r="I1" s="8"/>
      <c r="J1" s="8"/>
      <c r="K1" s="8"/>
      <c r="L1" s="8"/>
      <c r="M1" s="8"/>
      <c r="N1" s="8"/>
      <c r="O1" s="8"/>
      <c r="P1" s="8"/>
      <c r="Q1" s="8"/>
      <c r="R1" s="8"/>
      <c r="S1" s="8"/>
      <c r="T1" s="8"/>
      <c r="U1" s="8"/>
      <c r="V1" s="8"/>
    </row>
    <row r="2" spans="1:22" x14ac:dyDescent="0.3">
      <c r="B2" s="1"/>
      <c r="C2" s="1"/>
      <c r="D2" s="1"/>
      <c r="E2" s="1"/>
      <c r="F2" s="1"/>
      <c r="G2" s="1"/>
      <c r="H2" s="8"/>
      <c r="I2" s="8"/>
      <c r="J2" s="8"/>
      <c r="K2" s="8"/>
      <c r="L2" s="8"/>
      <c r="M2" s="8"/>
      <c r="N2" s="8"/>
      <c r="O2" s="8"/>
      <c r="P2" s="8"/>
      <c r="Q2" s="8"/>
      <c r="R2" s="8"/>
      <c r="S2" s="8"/>
      <c r="T2" s="8"/>
      <c r="U2" s="8"/>
      <c r="V2" s="8"/>
    </row>
    <row r="3" spans="1:22" ht="2.25" customHeight="1" x14ac:dyDescent="0.3">
      <c r="B3" s="1"/>
      <c r="C3" s="1"/>
      <c r="D3" s="1"/>
      <c r="E3" s="1"/>
      <c r="F3" s="1"/>
      <c r="G3" s="1"/>
      <c r="H3" s="8"/>
      <c r="I3" s="8"/>
      <c r="J3" s="8"/>
      <c r="K3" s="8"/>
      <c r="L3" s="8"/>
      <c r="M3" s="8"/>
      <c r="N3" s="8"/>
      <c r="O3" s="8"/>
      <c r="P3" s="8"/>
      <c r="Q3" s="8"/>
      <c r="R3" s="8"/>
      <c r="S3" s="8"/>
      <c r="T3" s="8"/>
      <c r="U3" s="8"/>
      <c r="V3" s="8"/>
    </row>
    <row r="4" spans="1:22" ht="27.75" customHeight="1" x14ac:dyDescent="0.3">
      <c r="B4" s="22" t="s">
        <v>20</v>
      </c>
      <c r="C4" s="26" t="s">
        <v>51</v>
      </c>
      <c r="D4" s="27"/>
      <c r="E4" s="27"/>
      <c r="F4" s="27"/>
      <c r="G4" s="28"/>
      <c r="H4" s="8"/>
      <c r="I4" s="8"/>
      <c r="J4" s="8"/>
      <c r="K4" s="8"/>
      <c r="L4" s="8"/>
      <c r="M4" s="8"/>
      <c r="N4" s="8"/>
      <c r="O4" s="8"/>
      <c r="P4" s="8"/>
      <c r="Q4" s="8"/>
      <c r="R4" s="8"/>
      <c r="S4" s="8"/>
      <c r="T4" s="8"/>
      <c r="U4" s="8"/>
      <c r="V4" s="8"/>
    </row>
    <row r="5" spans="1:22" x14ac:dyDescent="0.3">
      <c r="B5" s="22"/>
      <c r="C5" s="5">
        <v>2021</v>
      </c>
      <c r="D5" s="5">
        <v>2022</v>
      </c>
      <c r="E5" s="5">
        <v>2023</v>
      </c>
      <c r="F5" s="5">
        <v>2024</v>
      </c>
      <c r="G5" s="5">
        <v>2025</v>
      </c>
    </row>
    <row r="6" spans="1:22" s="8" customFormat="1" x14ac:dyDescent="0.3">
      <c r="A6"/>
      <c r="B6" s="6" t="s">
        <v>22</v>
      </c>
      <c r="C6" s="7">
        <v>100.9591729124235</v>
      </c>
      <c r="D6" s="7">
        <v>101.42108628417833</v>
      </c>
      <c r="E6" s="7">
        <v>102.75844356445458</v>
      </c>
      <c r="F6" s="7">
        <v>106.87887050603688</v>
      </c>
      <c r="G6" s="7">
        <v>110.94501313658098</v>
      </c>
    </row>
    <row r="7" spans="1:22" s="8" customFormat="1" x14ac:dyDescent="0.3">
      <c r="A7"/>
      <c r="B7" s="6" t="s">
        <v>23</v>
      </c>
      <c r="C7" s="7">
        <v>17.033242931989548</v>
      </c>
      <c r="D7" s="7">
        <v>17.875701664187275</v>
      </c>
      <c r="E7" s="7">
        <v>17.112809478082056</v>
      </c>
      <c r="F7" s="7">
        <v>17.3242675267885</v>
      </c>
      <c r="G7" s="7">
        <v>17.357759552007451</v>
      </c>
    </row>
    <row r="8" spans="1:22" s="8" customFormat="1" x14ac:dyDescent="0.3">
      <c r="A8"/>
      <c r="B8" s="6" t="s">
        <v>24</v>
      </c>
      <c r="C8" s="7">
        <v>11.276254877912985</v>
      </c>
      <c r="D8" s="7">
        <v>11.686054273540712</v>
      </c>
      <c r="E8" s="7">
        <v>11.513922467672609</v>
      </c>
      <c r="F8" s="7">
        <v>11.648346136593734</v>
      </c>
      <c r="G8" s="7">
        <v>11.985119690671812</v>
      </c>
    </row>
    <row r="9" spans="1:22" s="8" customFormat="1" x14ac:dyDescent="0.3">
      <c r="A9"/>
      <c r="B9" s="6" t="s">
        <v>25</v>
      </c>
      <c r="C9" s="7">
        <v>10.883498062733613</v>
      </c>
      <c r="D9" s="7">
        <v>11.230496225589121</v>
      </c>
      <c r="E9" s="7">
        <v>11.075393976875512</v>
      </c>
      <c r="F9" s="7">
        <v>11.510683864070353</v>
      </c>
      <c r="G9" s="7">
        <v>11.489183703471598</v>
      </c>
    </row>
    <row r="10" spans="1:22" s="8" customFormat="1" x14ac:dyDescent="0.3">
      <c r="A10"/>
      <c r="B10" s="6" t="s">
        <v>26</v>
      </c>
      <c r="C10" s="7">
        <v>34.624613969760311</v>
      </c>
      <c r="D10" s="7">
        <v>36.929912191553655</v>
      </c>
      <c r="E10" s="7">
        <v>37.295318391743784</v>
      </c>
      <c r="F10" s="7">
        <v>37.317065259414839</v>
      </c>
      <c r="G10" s="7">
        <v>38.125079016016372</v>
      </c>
    </row>
    <row r="11" spans="1:22" s="8" customFormat="1" x14ac:dyDescent="0.3">
      <c r="A11"/>
      <c r="B11" s="6" t="s">
        <v>27</v>
      </c>
      <c r="C11" s="7">
        <v>110.42667929937886</v>
      </c>
      <c r="D11" s="7">
        <v>119.65331163806682</v>
      </c>
      <c r="E11" s="7">
        <v>124.81744648524807</v>
      </c>
      <c r="F11" s="7">
        <v>120.10503807386013</v>
      </c>
      <c r="G11" s="7">
        <v>120.04750490165155</v>
      </c>
    </row>
    <row r="12" spans="1:22" s="8" customFormat="1" x14ac:dyDescent="0.3">
      <c r="A12"/>
      <c r="B12" s="6" t="s">
        <v>28</v>
      </c>
      <c r="C12" s="7">
        <v>5.932695050341021</v>
      </c>
      <c r="D12" s="7">
        <v>6.3976195429722864</v>
      </c>
      <c r="E12" s="7">
        <v>6.2617789151027301</v>
      </c>
      <c r="F12" s="7">
        <v>6.1630340468159579</v>
      </c>
      <c r="G12" s="7">
        <v>6.9637678202696565</v>
      </c>
    </row>
    <row r="13" spans="1:22" s="8" customFormat="1" x14ac:dyDescent="0.3">
      <c r="A13"/>
      <c r="B13" s="6" t="s">
        <v>29</v>
      </c>
      <c r="C13" s="7">
        <v>4.5993890198636826</v>
      </c>
      <c r="D13" s="7">
        <v>4.5258701720407668</v>
      </c>
      <c r="E13" s="7">
        <v>3.8141780362352136</v>
      </c>
      <c r="F13" s="7">
        <v>5.5806167399862705</v>
      </c>
      <c r="G13" s="7">
        <v>3.9881518970683789</v>
      </c>
    </row>
    <row r="14" spans="1:22" s="8" customFormat="1" x14ac:dyDescent="0.3">
      <c r="A14"/>
      <c r="B14" s="6" t="s">
        <v>30</v>
      </c>
      <c r="C14" s="7">
        <v>4.6407318425141435</v>
      </c>
      <c r="D14" s="7">
        <v>1.9707837291818655</v>
      </c>
      <c r="E14" s="7">
        <v>2.0498657360515451</v>
      </c>
      <c r="F14" s="7">
        <v>2.0967023045868722</v>
      </c>
      <c r="G14" s="7">
        <v>2.2110479429342829</v>
      </c>
    </row>
    <row r="15" spans="1:22" s="8" customFormat="1" x14ac:dyDescent="0.3">
      <c r="A15"/>
      <c r="B15" s="6" t="s">
        <v>31</v>
      </c>
      <c r="C15" s="7">
        <v>3.6278326875778713</v>
      </c>
      <c r="D15" s="7">
        <v>3.743498741863041</v>
      </c>
      <c r="E15" s="7">
        <v>3.8039796992399322</v>
      </c>
      <c r="F15" s="7">
        <v>3.8333648194972105</v>
      </c>
      <c r="G15" s="7">
        <v>4.1637958925351217</v>
      </c>
    </row>
    <row r="16" spans="1:22" s="8" customFormat="1" x14ac:dyDescent="0.3">
      <c r="A16"/>
      <c r="B16" s="6" t="s">
        <v>32</v>
      </c>
      <c r="C16" s="7">
        <v>6.6251873297362263</v>
      </c>
      <c r="D16" s="7">
        <v>6.9423085133491851</v>
      </c>
      <c r="E16" s="7">
        <v>6.9756625047724228</v>
      </c>
      <c r="F16" s="7">
        <v>7.1160805489008983</v>
      </c>
      <c r="G16" s="7">
        <v>7.3150558112031412</v>
      </c>
    </row>
    <row r="17" spans="1:25" s="8" customFormat="1" x14ac:dyDescent="0.3">
      <c r="A17"/>
      <c r="B17" s="6" t="s">
        <v>33</v>
      </c>
      <c r="C17" s="7">
        <v>5.6846381144382603</v>
      </c>
      <c r="D17" s="7">
        <v>5.9519649308457341</v>
      </c>
      <c r="E17" s="7">
        <v>6.3739606220508245</v>
      </c>
      <c r="F17" s="7">
        <v>6.3006963193393384</v>
      </c>
      <c r="G17" s="7">
        <v>6.6228118290695104</v>
      </c>
    </row>
    <row r="18" spans="1:25" s="8" customFormat="1" x14ac:dyDescent="0.3">
      <c r="A18"/>
      <c r="B18" s="6" t="s">
        <v>34</v>
      </c>
      <c r="C18" s="7">
        <v>6.842237148651142</v>
      </c>
      <c r="D18" s="7">
        <v>7.3681562538256689</v>
      </c>
      <c r="E18" s="7">
        <v>8.087281237258086</v>
      </c>
      <c r="F18" s="7">
        <v>7.9632329951986254</v>
      </c>
      <c r="G18" s="7">
        <v>8.2036077882701885</v>
      </c>
    </row>
    <row r="19" spans="1:25" s="8" customFormat="1" x14ac:dyDescent="0.3">
      <c r="A19"/>
      <c r="B19" s="6" t="s">
        <v>35</v>
      </c>
      <c r="C19" s="7">
        <v>1.0025634492736568</v>
      </c>
      <c r="D19" s="7">
        <v>3.8920502792385587</v>
      </c>
      <c r="E19" s="7">
        <v>3.6612029813059936</v>
      </c>
      <c r="F19" s="7">
        <v>3.6533449246589442</v>
      </c>
      <c r="G19" s="7">
        <v>4.0811398946684196</v>
      </c>
    </row>
    <row r="20" spans="1:25" s="8" customFormat="1" x14ac:dyDescent="0.3">
      <c r="A20"/>
      <c r="B20" s="6" t="s">
        <v>36</v>
      </c>
      <c r="C20" s="7">
        <v>6.2014233975690116</v>
      </c>
      <c r="D20" s="7">
        <v>6.5164607728727013</v>
      </c>
      <c r="E20" s="7">
        <v>6.4453489810177933</v>
      </c>
      <c r="F20" s="7">
        <v>6.7348619480669232</v>
      </c>
      <c r="G20" s="7">
        <v>6.9637678202696565</v>
      </c>
    </row>
    <row r="21" spans="1:25" x14ac:dyDescent="0.3">
      <c r="B21" s="9" t="s">
        <v>37</v>
      </c>
      <c r="C21" s="10">
        <v>330.36016009416375</v>
      </c>
      <c r="D21" s="10">
        <v>346.10527521330567</v>
      </c>
      <c r="E21" s="10">
        <v>352.04659307711125</v>
      </c>
      <c r="F21" s="10">
        <v>354.22620601381544</v>
      </c>
      <c r="G21" s="10">
        <v>360.46280669668812</v>
      </c>
    </row>
    <row r="24" spans="1:25" s="8" customFormat="1" x14ac:dyDescent="0.3">
      <c r="B24"/>
      <c r="C24"/>
      <c r="D24"/>
      <c r="E24"/>
      <c r="F24"/>
      <c r="G24"/>
      <c r="H24"/>
      <c r="I24"/>
      <c r="J24"/>
      <c r="K24"/>
      <c r="L24"/>
      <c r="M24"/>
      <c r="N24"/>
      <c r="O24"/>
      <c r="P24"/>
      <c r="Q24"/>
      <c r="R24"/>
      <c r="S24"/>
      <c r="T24"/>
      <c r="U24"/>
      <c r="V24"/>
      <c r="W24"/>
      <c r="X24"/>
      <c r="Y24"/>
    </row>
  </sheetData>
  <mergeCells count="3">
    <mergeCell ref="B4:B5"/>
    <mergeCell ref="C4:G4"/>
    <mergeCell ref="B1:G1"/>
  </mergeCells>
  <conditionalFormatting sqref="C6:G20">
    <cfRule type="cellIs" dxfId="1" priority="1" operator="greaterThan">
      <formula>#REF!</formula>
    </cfRule>
  </conditionalFormatting>
  <pageMargins left="0.7" right="0.7" top="0.75" bottom="0.75" header="0.3" footer="0.3"/>
  <pageSetup orientation="landscape"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D00B09C2692844FA99E421549704162" ma:contentTypeVersion="3" ma:contentTypeDescription="Create a new document." ma:contentTypeScope="" ma:versionID="92e7b1d6c909456a1bd1b88b441227d6">
  <xsd:schema xmlns:xsd="http://www.w3.org/2001/XMLSchema" xmlns:xs="http://www.w3.org/2001/XMLSchema" xmlns:p="http://schemas.microsoft.com/office/2006/metadata/properties" xmlns:ns2="574bc50c-0934-4078-aca6-3e7bb4cecfb2" targetNamespace="http://schemas.microsoft.com/office/2006/metadata/properties" ma:root="true" ma:fieldsID="2502a574e702e653fbcae52677c883c8" ns2:_="">
    <xsd:import namespace="574bc50c-0934-4078-aca6-3e7bb4cecfb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4bc50c-0934-4078-aca6-3e7bb4cecf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1D6332-1D0F-462D-92E4-F7B0B66FEEA9}">
  <ds:schemaRefs>
    <ds:schemaRef ds:uri="http://purl.org/dc/dcmitype/"/>
    <ds:schemaRef ds:uri="http://schemas.microsoft.com/office/2006/metadata/properties"/>
    <ds:schemaRef ds:uri="http://schemas.microsoft.com/office/2006/documentManagement/types"/>
    <ds:schemaRef ds:uri="574bc50c-0934-4078-aca6-3e7bb4cecfb2"/>
    <ds:schemaRef ds:uri="http://schemas.microsoft.com/office/infopath/2007/PartnerControls"/>
    <ds:schemaRef ds:uri="http://schemas.openxmlformats.org/package/2006/metadata/core-properties"/>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D095DF46-8C97-45AD-9405-4B82404E4E52}">
  <ds:schemaRefs>
    <ds:schemaRef ds:uri="http://schemas.microsoft.com/sharepoint/v3/contenttype/forms"/>
  </ds:schemaRefs>
</ds:datastoreItem>
</file>

<file path=customXml/itemProps3.xml><?xml version="1.0" encoding="utf-8"?>
<ds:datastoreItem xmlns:ds="http://schemas.openxmlformats.org/officeDocument/2006/customXml" ds:itemID="{5E637DCF-6077-436D-BA81-E6F34CB9D0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4bc50c-0934-4078-aca6-3e7bb4cecf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Menu</vt:lpstr>
      <vt:lpstr>Table 1</vt:lpstr>
      <vt:lpstr>Table 2</vt:lpstr>
      <vt:lpstr>Table 3</vt:lpstr>
      <vt:lpstr>Table 4</vt:lpstr>
      <vt:lpstr>Table 5</vt:lpstr>
      <vt:lpstr>Table 6</vt:lpstr>
      <vt:lpstr>Table 7</vt:lpstr>
      <vt:lpstr>Table 8</vt:lpstr>
      <vt:lpstr>Table 9</vt:lpstr>
      <vt:lpstr>hydro_cap_factor</vt:lpstr>
      <vt:lpstr>solar_cap_factor</vt:lpstr>
      <vt:lpstr>thermal_cap_factor</vt:lpstr>
      <vt:lpstr>wind_cap_factor</vt:lpstr>
    </vt:vector>
  </TitlesOfParts>
  <Manager/>
  <Company>IESO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ne-sudbury-20230413-irrp-data-tables</dc:title>
  <dc:subject/>
  <dc:creator>Stephanie Smith</dc:creator>
  <cp:keywords/>
  <dc:description/>
  <cp:lastModifiedBy>Sari Gerwitz</cp:lastModifiedBy>
  <cp:revision/>
  <dcterms:created xsi:type="dcterms:W3CDTF">2022-10-20T20:21:12Z</dcterms:created>
  <dcterms:modified xsi:type="dcterms:W3CDTF">2026-07-09T21:14:23Z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0x0101002D00B09C2692844FA99E421549704162</vt:lpwstr>
  </property>
  <property fmtid="{D5CDD505-2E9C-101B-9397-08002B2CF9AE}" pid="3" name="MediaServiceImageTags">
    <vt:lpwstr/>
  </property>
</Properties>
</file>